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Unidades compartidas\Maekrix Oficina\Archivos de Oficina\Micrositio UTH\1. Micrositios ESPE 22-04-2018\Actualizacion Micrositio según disposiciones UTH 02-2020\"/>
    </mc:Choice>
  </mc:AlternateContent>
  <bookViews>
    <workbookView xWindow="0" yWindow="0" windowWidth="19200" windowHeight="10845" tabRatio="662" firstSheet="1" activeTab="2"/>
  </bookViews>
  <sheets>
    <sheet name="Desplegables" sheetId="2" state="hidden" r:id="rId1"/>
    <sheet name="NOTA" sheetId="21" r:id="rId2"/>
    <sheet name="INFORMACIÓN GENERAL" sheetId="1" r:id="rId3"/>
    <sheet name="FORMACIÓN ACADEMICA" sheetId="6" r:id="rId4"/>
    <sheet name="Codigos IP" sheetId="11" state="hidden" r:id="rId5"/>
    <sheet name="Codigos PCP" sheetId="13" state="hidden" r:id="rId6"/>
    <sheet name="Codigos BMC" sheetId="14" state="hidden" r:id="rId7"/>
    <sheet name="CAPACITACIÓN" sheetId="19" r:id="rId8"/>
    <sheet name="CAPACITACIÓN Y FIRMAS" sheetId="22" r:id="rId9"/>
  </sheets>
  <definedNames>
    <definedName name="_24_DE_MAYO">'Codigos PCP'!$E$752:$E$755</definedName>
    <definedName name="_xlnm._FilterDatabase" localSheetId="6" hidden="1">'Codigos BMC'!$B$1:$D$1</definedName>
    <definedName name="_xlnm._FilterDatabase" localSheetId="4" hidden="1">'Codigos IP'!$A$1:$D$442</definedName>
    <definedName name="_xlnm._FilterDatabase" localSheetId="5" hidden="1">'Codigos PCP'!$A$1:$G$1268</definedName>
    <definedName name="_xlnm._FilterDatabase" localSheetId="0" hidden="1">Desplegables!$C$1:$C$296</definedName>
    <definedName name="AGUARICO">'Codigos PCP'!$E$937:$E$942</definedName>
    <definedName name="ALAUSI">'Codigos PCP'!$E$195:$E$204</definedName>
    <definedName name="ALFREDO_BAQUERIZO_MORENO">'Codigos PCP'!$E$469</definedName>
    <definedName name="AMBATO">'Codigos PCP'!$E$1165:$E$1192</definedName>
    <definedName name="ANTONIO_ANTE">'Codigos PCP'!$E$553:$E$558</definedName>
    <definedName name="ARAJUNO">'Codigos PCP'!$E$970:$E$971</definedName>
    <definedName name="ARCHIDONA">'Codigos PCP'!$E$913:$E$915</definedName>
    <definedName name="ARENILLAS">'Codigos PCP'!$E$305:$E$308</definedName>
    <definedName name="ATACAMES">'Codigos PCP'!$E$388:$E$392</definedName>
    <definedName name="ATAHUALPA">'Codigos PCP'!$E$309:$E$314</definedName>
    <definedName name="AZOGUES">'Codigos PCP'!$E$122:$E$134</definedName>
    <definedName name="AZUAY">'Codigos PCP'!$D$1284:$D$1298</definedName>
    <definedName name="BABA">'Codigos PCP'!$E$707:$E$709</definedName>
    <definedName name="BABAHOYO">'Codigos PCP'!$E$710:$E$718</definedName>
    <definedName name="BALAO">'Codigos PCP'!$E$470</definedName>
    <definedName name="BALSAS">'Codigos PCP'!$E$315:$E$316</definedName>
    <definedName name="BALZAR">'Codigos PCP'!$E$471</definedName>
    <definedName name="banco">'Codigos BMC'!$B$2:$B$34</definedName>
    <definedName name="BAÑOS_DE_AGUA_SANTA">'Codigos PCP'!$E$1193:$E$1197</definedName>
    <definedName name="BIBLIAN">'Codigos PCP'!$E$135:$E$139</definedName>
    <definedName name="BOLIVAR">'Codigos PCP'!$D$1299:$D$1305</definedName>
    <definedName name="BOLIVAR1">'Codigos PCP'!$E$159:$E$164</definedName>
    <definedName name="BOLIVAR2">'Codigos PCP'!$E$756:$E$758</definedName>
    <definedName name="BUENA_FE">'Codigos PCP'!$E$719</definedName>
    <definedName name="CALUMA">'Codigos PCP'!$E$93</definedName>
    <definedName name="CALVAS">'Codigos PCP'!$E$605:$E$611</definedName>
    <definedName name="CAMILO_PONCE_ENRIQUEZ">'Codigos PCP'!$E$2:$E$3</definedName>
    <definedName name="CAÑAR">'Codigos PCP'!$D$1306:$D$1312</definedName>
    <definedName name="CAÑAR1">'Codigos PCP'!$E$140:$E$151</definedName>
    <definedName name="CARCHI">'Codigos PCP'!$D$1313:$D$1318</definedName>
    <definedName name="CARLOS_JULIO_AROSEMENA_TOLA">'Codigos PCP'!$E$916</definedName>
    <definedName name="CASCALES">'Codigos PCP'!$E$1132:$E$1134</definedName>
    <definedName name="CATAMAYO">'Codigos PCP'!$E$612:$E$617</definedName>
    <definedName name="CAYAMBE">'Codigos PCP'!$E$991:$E$998</definedName>
    <definedName name="CELICA">'Codigos PCP'!$E$618:$E$622</definedName>
    <definedName name="CENTINELA_DEL_CONDOR">'Codigos PCP'!$E$1229:$E$1232</definedName>
    <definedName name="CEVALLOS">'Codigos PCP'!$E$1198</definedName>
    <definedName name="CHAGUARPAMBA">'Codigos PCP'!$E$623:$E$627</definedName>
    <definedName name="CHAMBO">'Codigos PCP'!$E$205</definedName>
    <definedName name="CHILLA">'Codigos PCP'!$E$317</definedName>
    <definedName name="CHILLANES">'Codigos PCP'!$E$94:$E$95</definedName>
    <definedName name="CHIMBO">'Codigos PCP'!$E$96:$E$99</definedName>
    <definedName name="CHIMBORAZO">'Codigos PCP'!$D$1319:$D$1328</definedName>
    <definedName name="CHINCHIPE">'Codigos PCP'!$E$1233:$E$1238</definedName>
    <definedName name="CHONE">'Codigos PCP'!$E$759:$E$767</definedName>
    <definedName name="CHORDELEG">'Codigos PCP'!$E$4:$E$8</definedName>
    <definedName name="CHUNCHI">'Codigos PCP'!$E$206:$E$210</definedName>
    <definedName name="COLIMES">'Codigos PCP'!$E$472:$E$473</definedName>
    <definedName name="COLTA">'Codigos PCP'!$E$211:$E$216</definedName>
    <definedName name="COOPCREDITO">'Codigos BMC'!$B$68:$B$123</definedName>
    <definedName name="COOPERATIVA">'Codigos BMC'!$B$35:$B$67</definedName>
    <definedName name="Cooperativa_de_Ahorro_y_Credito">'Codigos BMC'!$B$68:$B$123</definedName>
    <definedName name="COTACACHI">'Codigos PCP'!$E$559:$E$569</definedName>
    <definedName name="COTOPAXI">'Codigos PCP'!$D$1329:$D$1335</definedName>
    <definedName name="CRNEL_MARCELINO_MARIDUEÑA">'Codigos PCP'!$E$474</definedName>
    <definedName name="CUENCA">'Codigos PCP'!$E$9:$E$45</definedName>
    <definedName name="CUMANDA">'Codigos PCP'!$E$217</definedName>
    <definedName name="CUYABENO">'Codigos PCP'!$E$1135:$E$1137</definedName>
    <definedName name="DAULE">'Codigos PCP'!$E$475:$E$486</definedName>
    <definedName name="DELEG">'Codigos PCP'!$E$152:$E$153</definedName>
    <definedName name="DURAN">'Codigos PCP'!$E$487:$E$488</definedName>
    <definedName name="ECHEANDIA">'Codigos PCP'!$E$100</definedName>
    <definedName name="EL_CARMEN">'Codigos PCP'!$E$768:$E$771</definedName>
    <definedName name="EL_CHACO">'Codigos PCP'!$E$917:$E$922</definedName>
    <definedName name="EL_EMPALME">'Codigos PCP'!$E$489:$E$491</definedName>
    <definedName name="EL_GUABO">'Codigos PCP'!$E$318:$E$322</definedName>
    <definedName name="EL_ORO">'Codigos PCP'!$D$1336:$D$1349</definedName>
    <definedName name="EL_PAN">'Codigos PCP'!$E$46:$E$47</definedName>
    <definedName name="EL_PANGUI">'Codigos PCP'!$E$1239:$E$1242</definedName>
    <definedName name="EL_TAMBO">'Codigos PCP'!$E$154</definedName>
    <definedName name="EL_TRIUNFO">'Codigos PCP'!$E$492</definedName>
    <definedName name="ELOY_ALFARO">'Codigos PCP'!$E$393:$E$408</definedName>
    <definedName name="ESMERALDAS">'Codigos PCP'!$D$1350:$D$1357</definedName>
    <definedName name="ESMERALDAS1">'Codigos PCP'!$E$409:$E$422</definedName>
    <definedName name="ESPEJO">'Codigos PCP'!$E$165:$E$169</definedName>
    <definedName name="ESPINDOLA">'Codigos PCP'!$E$628:$E$634</definedName>
    <definedName name="EventoCapacitacion">'Codigos IP'!$A$443:$A$462</definedName>
    <definedName name="FLAVIO_ALFARO">'Codigos PCP'!$E$772:$E$774</definedName>
    <definedName name="GALAPAGOS">'Codigos PCP'!$D$1358:$D$1360</definedName>
    <definedName name="GIRON">'Codigos PCP'!$E$48:$E$50</definedName>
    <definedName name="GNRAL_ANTONIO_ELIZALDE">'Codigos PCP'!$E$493</definedName>
    <definedName name="GONZALO_PIZARRO">'Codigos PCP'!$E$1138:$E$1141</definedName>
    <definedName name="GONZANAMA">'Codigos PCP'!$E$635:$E$639</definedName>
    <definedName name="GUACHAPALA">'Codigos PCP'!$E$51</definedName>
    <definedName name="GUALACEO">'Codigos PCP'!$E$52:$E$60</definedName>
    <definedName name="GUALAQUIZA">'Codigos PCP'!$E$851:$E$860</definedName>
    <definedName name="GUAMOTE">'Codigos PCP'!$E$218:$E$220</definedName>
    <definedName name="GUANO">'Codigos PCP'!$E$221:$E$232</definedName>
    <definedName name="GUARANDA">'Codigos PCP'!$E$101:$E$112</definedName>
    <definedName name="GUAYAQUIL">'Codigos PCP'!$E$494:$E$515</definedName>
    <definedName name="GUAYAS">'Codigos PCP'!$D$1361:$D$1385</definedName>
    <definedName name="HUAMBOYA">'Codigos PCP'!$E$861:$E$863</definedName>
    <definedName name="HUAQUILLAS">'Codigos PCP'!$E$323:$E$328</definedName>
    <definedName name="IBARRA">'Codigos PCP'!$E$570:$E$582</definedName>
    <definedName name="IMBABURA">'Codigos PCP'!$D$1386:$D$1391</definedName>
    <definedName name="ingreso">'Codigos IP'!$A$463:$A$480</definedName>
    <definedName name="InstitucionesFinancieras">'Codigos BMC'!$B$132:$B$135</definedName>
    <definedName name="INTZA">'Codigos PCP'!$E$911:$E$912</definedName>
    <definedName name="ISABELA">'Codigos PCP'!$E$461:$E$462</definedName>
    <definedName name="ISIDRO_AYORA">'Codigos PCP'!$E$516</definedName>
    <definedName name="JAMA">'Codigos PCP'!$E$775</definedName>
    <definedName name="JARAMIJO">'Codigos PCP'!$E$776</definedName>
    <definedName name="JIPIJAPA">'Codigos PCP'!$E$777:$E$787</definedName>
    <definedName name="JUNIN">'Codigos PCP'!$E$788</definedName>
    <definedName name="LA_CONCORDIA">'Codigos PCP'!$E$423:$E$426</definedName>
    <definedName name="LA_JOYA_DE_LOS_SACHAS">'Codigos PCP'!$E$943:$E$951</definedName>
    <definedName name="LA_LIBERTAD">'Codigos PCP'!$E$1101</definedName>
    <definedName name="LA_MANA">'Codigos PCP'!$E$258:$E$262</definedName>
    <definedName name="LA_TRONCAL">'Codigos PCP'!$E$155:$E$157</definedName>
    <definedName name="LAGO_AGRIO">'Codigos PCP'!$E$1142:$E$1148</definedName>
    <definedName name="LAS_LAJAS">'Codigos PCP'!$E$329:$E$334</definedName>
    <definedName name="LAS_NAVES">'Codigos PCP'!$E$113:$E$114</definedName>
    <definedName name="LATACUNGA">'Codigos PCP'!$E$263:$E$278</definedName>
    <definedName name="LIMON_INDANZA">'Codigos PCP'!$E$864:$E$869</definedName>
    <definedName name="LO_SEXTO">'Codigos PCP'!$E$910</definedName>
    <definedName name="LOGROÑO">'Codigos PCP'!$E$870:$E$872</definedName>
    <definedName name="LOJA">'Codigos PCP'!$D$1392:$D$1407</definedName>
    <definedName name="LOJA1">'Codigos PCP'!$E$640:$E$657</definedName>
    <definedName name="LOMAS_DE_SARGENTILLO">'Codigos PCP'!$E$517</definedName>
    <definedName name="LORETO">'Codigos PCP'!$E$952:$E$957</definedName>
    <definedName name="LOS_RIOS">'Codigos PCP'!$D$1408:$D$1420</definedName>
    <definedName name="LugarNotaria">'Codigos IP'!$A$12:$A$101</definedName>
    <definedName name="MACARA">'Codigos PCP'!$E$658:$E$662</definedName>
    <definedName name="MACHALA">'Codigos PCP'!$E$335:$E$341</definedName>
    <definedName name="MANABI">'Codigos PCP'!$D$1421:$D$1442</definedName>
    <definedName name="MANTA">'Codigos PCP'!$E$789:$E$795</definedName>
    <definedName name="MARCABELI">'Codigos PCP'!$E$342:$E$343</definedName>
    <definedName name="MEJIA">'Codigos PCP'!$E$999:$E$1006</definedName>
    <definedName name="MERA">'Codigos PCP'!$E$972:$E$974</definedName>
    <definedName name="MILAGRO">'Codigos PCP'!$E$518:$E$521</definedName>
    <definedName name="MIRA">'Codigos PCP'!$E$170:$E$173</definedName>
    <definedName name="MOCACHE">'Codigos PCP'!$E$723</definedName>
    <definedName name="MOCHA">'Codigos PCP'!$D$1199:$E$1200</definedName>
    <definedName name="MONTALVO">'Codigos PCP'!$E$724</definedName>
    <definedName name="MONTECRISTI">'Codigos PCP'!$E$796:$E$801</definedName>
    <definedName name="MONTUFAR">'Codigos PCP'!$E$174:$E$181</definedName>
    <definedName name="MORONA">'Codigos PCP'!$E$873:$E$882</definedName>
    <definedName name="MORONA_SANTIAGO">'Codigos PCP'!$D$1443:$D$1454</definedName>
    <definedName name="MUISNE">'Codigos PCP'!$E$427:$E$435</definedName>
    <definedName name="MUTUALISTA">'Codigos BMC'!$B$124:$B$127</definedName>
    <definedName name="NABON">'Codigos PCP'!$E$61:$E$64</definedName>
    <definedName name="nacionalidad1">Desplegables!$B$80:$B$146</definedName>
    <definedName name="NANGARITZA">'Codigos PCP'!$E$1243:$E$1245</definedName>
    <definedName name="NAPO">'Codigos PCP'!$D$1455:$D$1459</definedName>
    <definedName name="NARANJAL">'Codigos PCP'!$E$522:$E$526</definedName>
    <definedName name="NARANJITO">'Codigos PCP'!$E$527</definedName>
    <definedName name="NOBOL">'Codigos PCP'!$E$528</definedName>
    <definedName name="OLMEDO">'Codigos PCP'!$E$663:$E$664</definedName>
    <definedName name="OLMEDO1">'Codigos PCP'!$E$802</definedName>
    <definedName name="OÑA">'Codigos PCP'!$E$65:$E$66</definedName>
    <definedName name="ORELLANA">'Codigos PCP'!$D$1460:$D$1463</definedName>
    <definedName name="ORELLANA1">'Codigos PCP'!$E$958:$E$969</definedName>
    <definedName name="OTAVALO">'Codigos PCP'!$E$583:$E$594</definedName>
    <definedName name="pais">'Codigos IP'!$A$227:$A$442</definedName>
    <definedName name="PAJAN">'Codigos PCP'!$E$803:$E$807</definedName>
    <definedName name="PALANDA">'Codigos PCP'!$E$1246:$E$1250</definedName>
    <definedName name="PALENQUE">'Codigos PCP'!$E$725</definedName>
    <definedName name="PALESTINA">'Codigos PCP'!$E$529</definedName>
    <definedName name="PALLATANGA">'Codigos PCP'!$E$233</definedName>
    <definedName name="PALORA">'Codigos PCP'!$E$883:$E$887</definedName>
    <definedName name="PALTAS">'Codigos PCP'!$E$665:$E$673</definedName>
    <definedName name="PANGUA">'Codigos PCP'!$E$279:$E$282</definedName>
    <definedName name="PAQUISHA">'Codigos PCP'!$E$1251:$E$1253</definedName>
    <definedName name="PASAJE">'Codigos PCP'!$E$344:$E$354</definedName>
    <definedName name="PASTAZA">'Codigos PCP'!$D$1464:$D$1467</definedName>
    <definedName name="PASTAZA1">'Codigos PCP'!$E$975:$E$988</definedName>
    <definedName name="PATATE">'Codigos PCP'!$E$1201:$E$1204</definedName>
    <definedName name="PAUTE">'Codigos PCP'!$E$67:$E$74</definedName>
    <definedName name="PEDERNALES">'Codigos PCP'!$E$808:$E$811</definedName>
    <definedName name="PEDRO_CARBO">'Codigos PCP'!$E$530:$E$532</definedName>
    <definedName name="PEDRO_MONCAYO">'Codigos PCP'!$E$1007:$E$1011</definedName>
    <definedName name="PEDRO_VICENTE_MALDONADO">'Codigos PCP'!$E$1012</definedName>
    <definedName name="PENIPE">'Codigos PCP'!$E$234:$E$240</definedName>
    <definedName name="PICHINCHA">'Codigos PCP'!$D$1468:$D$1475</definedName>
    <definedName name="PICHINCHA1">'Codigos PCP'!$E$812:$E$814</definedName>
    <definedName name="PINAMPIRO">'Codigos PCP'!$E$595:$E$598</definedName>
    <definedName name="PINDAL">'Codigos PCP'!$E$674:$E$677</definedName>
    <definedName name="PIÑAS">'Codigos PCP'!$E$355:$E$364</definedName>
    <definedName name="PLAYAS">'Codigos PCP'!$E$533</definedName>
    <definedName name="PORTOVELO">'Codigos PCP'!$E$365:$E$368</definedName>
    <definedName name="PORTOVIEJO">'Codigos PCP'!$E$815:$E$831</definedName>
    <definedName name="Provincia">'Codigos PCP'!$A$1284:$A$1307</definedName>
    <definedName name="PUCARA">'Codigos PCP'!$E$75:$E$76</definedName>
    <definedName name="PUEBLOVIEJO">'Codigos PCP'!$E$726:$E$728</definedName>
    <definedName name="PUERTO_LOPEZ">'Codigos PCP'!$E$832:$E$834</definedName>
    <definedName name="PUERTO_QUITO">'Codigos PCP'!$E$1013</definedName>
    <definedName name="PUJILI">'Codigos PCP'!$E$283:$E$289</definedName>
    <definedName name="PUTIMAYO">'Codigos PCP'!$E$1149:$E$1153</definedName>
    <definedName name="PUYANGO">'Codigos PCP'!$E$678:$E$683</definedName>
    <definedName name="QUERO">'Codigos PCP'!$E$1205:$E$1207</definedName>
    <definedName name="QUEVEDO">'Codigos PCP'!$E$729:$E$740</definedName>
    <definedName name="QUIJOS">'Codigos PCP'!$E$923:$E$928</definedName>
    <definedName name="QUILANGA">'Codigos PCP'!$E$684:$E$686</definedName>
    <definedName name="QUINNDE">'Codigos PCP'!$E$436:$E$441</definedName>
    <definedName name="QUINSALOMA">'Codigos PCP'!$E$741</definedName>
    <definedName name="QUITO">'Codigos PCP'!$E$1014:$E$1093</definedName>
    <definedName name="RIOBAMBA">'Codigos PCP'!$E$241:$E$257</definedName>
    <definedName name="RIOVERDE">'Codigos PCP'!$E$442:$E$447</definedName>
    <definedName name="ROCAFUERTE">'Codigos PCP'!$E$835</definedName>
    <definedName name="RUMIÑAHUI">'Codigos PCP'!$E$1094:$E$1098</definedName>
    <definedName name="SALCEDO">'Codigos PCP'!$E$290:$E$295</definedName>
    <definedName name="salida">'Codigos IP'!$A$481:$A$505</definedName>
    <definedName name="SALINAS">'Codigos PCP'!$E$1102:$E$1108</definedName>
    <definedName name="SALITRE">'Codigos PCP'!$E$534:$E$542</definedName>
    <definedName name="SAMBORONDON">'Codigos PCP'!$E$543:$E$545</definedName>
    <definedName name="SAN_CRISTOBAL">'Codigos PCP'!$E$463:$E$465</definedName>
    <definedName name="SAN_FERNANDO">'Codigos PCP'!$E$77:$E$78</definedName>
    <definedName name="SAN_JACINTO_DE_YAGUACHI">'Codigos PCP'!$E$546:$E$549</definedName>
    <definedName name="SAN_JUAN_BOSCO">'Codigos PCP'!$E$888:$E$892</definedName>
    <definedName name="SAN_LORENZO">'Codigos PCP'!$E$448:$E$460</definedName>
    <definedName name="SAN_MIGUEL">'Codigos PCP'!$E$115:$E$121</definedName>
    <definedName name="SAN_MIGUEL_DE_LOS_BANCOS">'Codigos PCP'!$E$1099:$E$1100</definedName>
    <definedName name="SAN_MIGUEL_DE_URCUQUI">'Codigos PCP'!$E$599:$E$604</definedName>
    <definedName name="SAN_PEDRO_DE_HUACA">'Codigos PCP'!$E$182:$E$183</definedName>
    <definedName name="SAN_PEDRO_DE_PELILEO">'Codigos PCP'!$E$1208:$E$1217</definedName>
    <definedName name="SAN_VICENTE">'Codigos PCP'!$E$842:$E$843</definedName>
    <definedName name="Sangre">Desplegables!$B$66:$B$73</definedName>
    <definedName name="SANTA_ANA">'Codigos PCP'!$E$836:$E$841</definedName>
    <definedName name="SANTA_CLARA">'Codigos PCP'!$E$989:$E$990</definedName>
    <definedName name="SANTA_CRUZ">'Codigos PCP'!$E$466:$E$468</definedName>
    <definedName name="SANTA_ELENA">'Codigos PCP'!$D$1476:$D$1478</definedName>
    <definedName name="SANTA_ELENA1">'Codigos PCP'!$E$1109:$E$1116</definedName>
    <definedName name="SANTA_ISABEL">'Codigos PCP'!$E$79:$E$82</definedName>
    <definedName name="SANTA_LUCIA">'Codigos PCP'!$E$550</definedName>
    <definedName name="SANTA_ROSA">'Codigos PCP'!$E$369:$E$377</definedName>
    <definedName name="SANTIAGO">'Codigos PCP'!$E$893:$E$900</definedName>
    <definedName name="SANTIAGO_DE_PILLARO">'Codigos PCP'!$E$1218:$E$1226</definedName>
    <definedName name="SANTO_DOMINGO">'Codigos PCP'!$E$1117:$E$1131</definedName>
    <definedName name="SANTO_DOMINGO_DE_LOS_TSACHILAS">'Codigos PCP'!$D$1479</definedName>
    <definedName name="SAQUISILI">'Codigos PCP'!$E$296:$E$299</definedName>
    <definedName name="SARAGURO">'Codigos PCP'!$E$687:$E$697</definedName>
    <definedName name="SEVILLA_DE_ORO">'Codigos PCP'!$E$83:$E$85</definedName>
    <definedName name="SHUSHUFINDI">'Codigos PCP'!$E$1154:$E$1159</definedName>
    <definedName name="SIGCHOS">'Codigos PCP'!$E$300:$E$304</definedName>
    <definedName name="SIGSIG">'Codigos PCP'!$E$86:$E$92</definedName>
    <definedName name="SIMON_BOLIVAR">'Codigos PCP'!$E$551:$E$552</definedName>
    <definedName name="SOZORANGA">'Codigos PCP'!$E$698:$E$700</definedName>
    <definedName name="SUCRE">'Codigos PCP'!$E$844:$E$847</definedName>
    <definedName name="SUCUA">'Codigos PCP'!$E$901:$E$904</definedName>
    <definedName name="SUCUMBIOS">'Codigos PCP'!$D$1480:$D$1486</definedName>
    <definedName name="SUCUMBIOS1">'Codigos PCP'!$E$1160:$E$1164</definedName>
    <definedName name="SUSCAL">'Codigos PCP'!$E$158</definedName>
    <definedName name="TAISHA">'Codigos PCP'!$E$905:$E$909</definedName>
    <definedName name="TENA">'Codigos PCP'!$E$929:$E$936</definedName>
    <definedName name="TOSAGUA">'Codigos PCP'!$E$848:$E$850</definedName>
    <definedName name="TSALEO">'Codigos PCP'!$E$1227:$E$1228</definedName>
    <definedName name="TULCAN">'Codigos PCP'!$E$184:$E$194</definedName>
    <definedName name="TUNGURAHUA">'Codigos PCP'!$D$1487:$D$1495</definedName>
    <definedName name="URDANETA">'Codigos PCP'!$E$742:$E$743</definedName>
    <definedName name="VALENCIA">'Codigos PCP'!$E$744</definedName>
    <definedName name="VENTANAS">'Codigos PCP'!$E$745:$E$749</definedName>
    <definedName name="VINCES">'Codigos PCP'!$E$750:$E$751</definedName>
    <definedName name="YACUAMBI">'Codigos PCP'!$E$1254:$E$1256</definedName>
    <definedName name="YANTZAZA">'Codigos PCP'!$E$1257:$E$1259</definedName>
    <definedName name="ZAMORA">'Codigos PCP'!$E$1260:$E$1268</definedName>
    <definedName name="ZAMORA_CHINCHIPE">'Codigos PCP'!$D$1496:$D$1504</definedName>
    <definedName name="ZAPOTILLO">'Codigos PCP'!$E$701:$E$706</definedName>
    <definedName name="ZARUMA">'Codigos PCP'!$E$378:$E$387</definedName>
  </definedNames>
  <calcPr calcId="162913"/>
</workbook>
</file>

<file path=xl/calcChain.xml><?xml version="1.0" encoding="utf-8"?>
<calcChain xmlns="http://schemas.openxmlformats.org/spreadsheetml/2006/main">
  <c r="C28" i="22" l="1"/>
  <c r="C89" i="1" l="1"/>
  <c r="G89" i="1"/>
  <c r="E89" i="1" l="1"/>
  <c r="K11" i="1" l="1"/>
  <c r="L11" i="1" l="1"/>
  <c r="K12" i="1" s="1"/>
  <c r="J89" i="1"/>
</calcChain>
</file>

<file path=xl/comments1.xml><?xml version="1.0" encoding="utf-8"?>
<comments xmlns="http://schemas.openxmlformats.org/spreadsheetml/2006/main">
  <authors>
    <author>Maekrix Black Dragon</author>
  </authors>
  <commentList>
    <comment ref="C28" authorId="0" shapeId="0">
      <text>
        <r>
          <rPr>
            <sz val="9"/>
            <color indexed="81"/>
            <rFont val="Tahoma"/>
            <family val="2"/>
          </rPr>
          <t>Si su respuesta es "SI", colocar el tipo de discapacidad, porcentaje y número de carnet.</t>
        </r>
      </text>
    </comment>
    <comment ref="I28" authorId="0" shapeId="0">
      <text>
        <r>
          <rPr>
            <sz val="9"/>
            <color indexed="81"/>
            <rFont val="Tahoma"/>
            <family val="2"/>
          </rPr>
          <t>Si su respuesta es "SI", colocar el tipo de enfermedad catastrófica.</t>
        </r>
      </text>
    </comment>
    <comment ref="M81" authorId="0" shapeId="0">
      <text>
        <r>
          <rPr>
            <sz val="9"/>
            <color indexed="81"/>
            <rFont val="Tahoma"/>
            <family val="2"/>
          </rPr>
          <t>Porcentaje de Discapacidad</t>
        </r>
      </text>
    </comment>
    <comment ref="C89" authorId="0" shapeId="0">
      <text>
        <r>
          <rPr>
            <sz val="9"/>
            <color indexed="81"/>
            <rFont val="Tahoma"/>
            <family val="2"/>
          </rPr>
          <t>Datos Adicionales del Conyuge</t>
        </r>
      </text>
    </comment>
  </commentList>
</comments>
</file>

<file path=xl/comments2.xml><?xml version="1.0" encoding="utf-8"?>
<comments xmlns="http://schemas.openxmlformats.org/spreadsheetml/2006/main">
  <authors>
    <author>Maekrix Black Dragon</author>
  </authors>
  <commentList>
    <comment ref="M16" authorId="0" shapeId="0">
      <text>
        <r>
          <rPr>
            <b/>
            <sz val="9"/>
            <color indexed="81"/>
            <rFont val="Tahoma"/>
            <family val="2"/>
          </rPr>
          <t>Maekrix Black Dragon:</t>
        </r>
        <r>
          <rPr>
            <sz val="9"/>
            <color indexed="81"/>
            <rFont val="Tahoma"/>
            <family val="2"/>
          </rPr>
          <t xml:space="preserve">
Ingresar Fecha en formato: (dd/mm/aaaa)</t>
        </r>
      </text>
    </comment>
    <comment ref="O16" authorId="0" shapeId="0">
      <text>
        <r>
          <rPr>
            <b/>
            <sz val="9"/>
            <color indexed="81"/>
            <rFont val="Tahoma"/>
            <family val="2"/>
          </rPr>
          <t>Maekrix Black Dragon:</t>
        </r>
        <r>
          <rPr>
            <sz val="9"/>
            <color indexed="81"/>
            <rFont val="Tahoma"/>
            <family val="2"/>
          </rPr>
          <t xml:space="preserve">
Fecha de graduación se encuentra ubicada en el diploma (cartón) 
Formato: dd/mm/aaaa</t>
        </r>
      </text>
    </comment>
  </commentList>
</comments>
</file>

<file path=xl/comments3.xml><?xml version="1.0" encoding="utf-8"?>
<comments xmlns="http://schemas.openxmlformats.org/spreadsheetml/2006/main">
  <authors>
    <author>Maekrix Black Dragon</author>
  </authors>
  <commentList>
    <comment ref="T5" authorId="0" shapeId="0">
      <text>
        <r>
          <rPr>
            <b/>
            <sz val="9"/>
            <color indexed="81"/>
            <rFont val="Tahoma"/>
            <family val="2"/>
          </rPr>
          <t>Maekrix Black Dragon:</t>
        </r>
        <r>
          <rPr>
            <sz val="9"/>
            <color indexed="81"/>
            <rFont val="Tahoma"/>
            <family val="2"/>
          </rPr>
          <t xml:space="preserve">
Si fue un curso en el extranjero, colocar la palabra "Extranjero"</t>
        </r>
      </text>
    </comment>
  </commentList>
</comments>
</file>

<file path=xl/comments4.xml><?xml version="1.0" encoding="utf-8"?>
<comments xmlns="http://schemas.openxmlformats.org/spreadsheetml/2006/main">
  <authors>
    <author>Maekrix Black Dragon</author>
  </authors>
  <commentList>
    <comment ref="T5" authorId="0" shapeId="0">
      <text>
        <r>
          <rPr>
            <b/>
            <sz val="9"/>
            <color indexed="81"/>
            <rFont val="Tahoma"/>
            <family val="2"/>
          </rPr>
          <t>Maekrix Black Dragon:</t>
        </r>
        <r>
          <rPr>
            <sz val="9"/>
            <color indexed="81"/>
            <rFont val="Tahoma"/>
            <family val="2"/>
          </rPr>
          <t xml:space="preserve">
Si fue un curso en el extranjero, colocar la palabra "Extranjero"</t>
        </r>
      </text>
    </comment>
  </commentList>
</comments>
</file>

<file path=xl/sharedStrings.xml><?xml version="1.0" encoding="utf-8"?>
<sst xmlns="http://schemas.openxmlformats.org/spreadsheetml/2006/main" count="5987" uniqueCount="2172">
  <si>
    <t>INFORMACIÓN PERSONAL</t>
  </si>
  <si>
    <t>Tipo de documento:</t>
  </si>
  <si>
    <t>Nacionalidad:</t>
  </si>
  <si>
    <t>Apellidos y Nombres:</t>
  </si>
  <si>
    <t>Edad:</t>
  </si>
  <si>
    <t xml:space="preserve">Estado civil: </t>
  </si>
  <si>
    <t>Tipo de sangre:</t>
  </si>
  <si>
    <t>Todo tipo de malformaciones congénitas de corazón</t>
  </si>
  <si>
    <t xml:space="preserve">Todo tipo de cáncer </t>
  </si>
  <si>
    <t xml:space="preserve">Insuficiencia renal crónica </t>
  </si>
  <si>
    <t>Trasplante de órganos: riñón, hígado, medula ósea</t>
  </si>
  <si>
    <t>Secuelas e quemaduras graves</t>
  </si>
  <si>
    <t>Malformaciones arterio venosas cerebrales</t>
  </si>
  <si>
    <t xml:space="preserve">Síndrome de klippel trenaunay </t>
  </si>
  <si>
    <t>Aneurisma tóraco-abdominal</t>
  </si>
  <si>
    <t>Auto identificación étnica:</t>
  </si>
  <si>
    <t>Nº de documento:</t>
  </si>
  <si>
    <t>Tipo de discapacidad:</t>
  </si>
  <si>
    <t>Tipo de enfermedad catastrófica:</t>
  </si>
  <si>
    <t>Enfermedad catastrófica:</t>
  </si>
  <si>
    <t>Indígena</t>
  </si>
  <si>
    <t>Fecha de nacimiento :</t>
  </si>
  <si>
    <t>(dd/mm/aaaa)</t>
  </si>
  <si>
    <t>Provincia:</t>
  </si>
  <si>
    <t>Cantón:</t>
  </si>
  <si>
    <t>Parroquia:</t>
  </si>
  <si>
    <t xml:space="preserve">Calle principal: </t>
  </si>
  <si>
    <t>Número:</t>
  </si>
  <si>
    <t>Calle secundaria:</t>
  </si>
  <si>
    <t>Referencia:</t>
  </si>
  <si>
    <t xml:space="preserve">Teléfono domicilio: </t>
  </si>
  <si>
    <t>Teléfono celular:</t>
  </si>
  <si>
    <t xml:space="preserve">Teléfono trabajo: </t>
  </si>
  <si>
    <t xml:space="preserve">Extensión: </t>
  </si>
  <si>
    <t>Nivel de instrucción</t>
  </si>
  <si>
    <t>Tipo de relación</t>
  </si>
  <si>
    <t>Primer grado de consanguinidad</t>
  </si>
  <si>
    <t>Segundo grado de consanguinidad</t>
  </si>
  <si>
    <t>Tercer grado de consanguinidad</t>
  </si>
  <si>
    <t>Cuarto grado de consanguinidad</t>
  </si>
  <si>
    <t>Primer grado de afinidad</t>
  </si>
  <si>
    <t>Segundo grado de afinidad</t>
  </si>
  <si>
    <t>Nivel de Instrucción</t>
  </si>
  <si>
    <t>País</t>
  </si>
  <si>
    <t xml:space="preserve">SITUACION ACTUAL </t>
  </si>
  <si>
    <t>Institución que se encuentra actualmente :</t>
  </si>
  <si>
    <t xml:space="preserve">Unidad administrativa: </t>
  </si>
  <si>
    <t>Dirección:</t>
  </si>
  <si>
    <t>Motivo:</t>
  </si>
  <si>
    <t>Cambio de sucursal</t>
  </si>
  <si>
    <t>Auditoria externa</t>
  </si>
  <si>
    <t>Asignación temporal</t>
  </si>
  <si>
    <t>Otras sedes</t>
  </si>
  <si>
    <t>Teléfono de trabajo:</t>
  </si>
  <si>
    <t>Extensión:</t>
  </si>
  <si>
    <t>Datos personales</t>
  </si>
  <si>
    <t>Parentesco:</t>
  </si>
  <si>
    <t>Contacto de emergencia</t>
  </si>
  <si>
    <t>Datos cónyuge / conviviente</t>
  </si>
  <si>
    <t>En caso de extranjero, indicar años de residencia:</t>
  </si>
  <si>
    <t>Ninguna</t>
  </si>
  <si>
    <t>% de discapacidad:</t>
  </si>
  <si>
    <t>Nivel de Instrucción:</t>
  </si>
  <si>
    <t>Institución:</t>
  </si>
  <si>
    <t>No. de Registro SENESCYT</t>
  </si>
  <si>
    <t>(máximo nivel alcanzado)</t>
  </si>
  <si>
    <t>Formación académica adicional</t>
  </si>
  <si>
    <t>Título Obtenido</t>
  </si>
  <si>
    <t>Eventos de capacitación</t>
  </si>
  <si>
    <t>FORMACIÓN ACADÉMICA Y CAPACITACIÓN</t>
  </si>
  <si>
    <t>Fecha fin</t>
  </si>
  <si>
    <t>Fecha inicio</t>
  </si>
  <si>
    <t>Tipo de cuenta</t>
  </si>
  <si>
    <t>No.  de documento</t>
  </si>
  <si>
    <t>Tipo de relación  conyuge - conviviente</t>
  </si>
  <si>
    <t>(últimos 5 años)</t>
  </si>
  <si>
    <t>Acción  de personal</t>
  </si>
  <si>
    <t>Hasta fin de concurso</t>
  </si>
  <si>
    <t>Tres meses de prueba</t>
  </si>
  <si>
    <t>Indefinido</t>
  </si>
  <si>
    <t>Tipo de evento</t>
  </si>
  <si>
    <t>Tema del evento</t>
  </si>
  <si>
    <t xml:space="preserve">Capacidad Especial:                     </t>
  </si>
  <si>
    <t xml:space="preserve">No. Carnet M.S.P.: </t>
  </si>
  <si>
    <t>Andoa</t>
  </si>
  <si>
    <t>Achuar</t>
  </si>
  <si>
    <t>Awa</t>
  </si>
  <si>
    <t>Chachi</t>
  </si>
  <si>
    <t>Cofan</t>
  </si>
  <si>
    <t>Epera</t>
  </si>
  <si>
    <t>Secoya</t>
  </si>
  <si>
    <t>Shiwiar</t>
  </si>
  <si>
    <t>Shuar</t>
  </si>
  <si>
    <t>Siona</t>
  </si>
  <si>
    <t>Tsachila</t>
  </si>
  <si>
    <t>Waorani</t>
  </si>
  <si>
    <t>Zápara</t>
  </si>
  <si>
    <t>catalogo padre</t>
  </si>
  <si>
    <t>opcion</t>
  </si>
  <si>
    <t>codigo</t>
  </si>
  <si>
    <t>ESTADO CIVIL</t>
  </si>
  <si>
    <t>CASADO (A)</t>
  </si>
  <si>
    <t>DIVORCIADO (A)</t>
  </si>
  <si>
    <t>SOLTERO (A)</t>
  </si>
  <si>
    <t>UNION LIBRE</t>
  </si>
  <si>
    <t>VIUDO (A)</t>
  </si>
  <si>
    <t>LUGAR NOTARIA</t>
  </si>
  <si>
    <t>24 DE MAYO</t>
  </si>
  <si>
    <t>AMBATO</t>
  </si>
  <si>
    <t>ARCHIDONA</t>
  </si>
  <si>
    <t>ARENILLAS</t>
  </si>
  <si>
    <t>AZOGUES</t>
  </si>
  <si>
    <t>BABAHOYO</t>
  </si>
  <si>
    <t>BAHIA DE CARAQUEZ</t>
  </si>
  <si>
    <t>BALSAS</t>
  </si>
  <si>
    <t>BIBLIAN</t>
  </si>
  <si>
    <t>BOLIVAR (CARHI)</t>
  </si>
  <si>
    <t>BOLIVAR (MANABI)</t>
  </si>
  <si>
    <t>BUENA FE</t>
  </si>
  <si>
    <t>CALCETA</t>
  </si>
  <si>
    <t>CALUMA</t>
  </si>
  <si>
    <t>CAÑAR</t>
  </si>
  <si>
    <t>CAYAMBE</t>
  </si>
  <si>
    <t>CEVALLOS</t>
  </si>
  <si>
    <t>CHONE</t>
  </si>
  <si>
    <t>CUENCA</t>
  </si>
  <si>
    <t>DAULE</t>
  </si>
  <si>
    <t>DURÁN</t>
  </si>
  <si>
    <t>EL CARMEN</t>
  </si>
  <si>
    <t>EL TRIUNFO</t>
  </si>
  <si>
    <t>ESMERALDAS</t>
  </si>
  <si>
    <t>GALAPAGOS</t>
  </si>
  <si>
    <t>GUALACEO</t>
  </si>
  <si>
    <t>GUARANDA</t>
  </si>
  <si>
    <t>GUAYAQUIL</t>
  </si>
  <si>
    <t>HUAQUILLAS</t>
  </si>
  <si>
    <t>IBARRA</t>
  </si>
  <si>
    <t>JARAMIJO</t>
  </si>
  <si>
    <t>JIPIJAPA</t>
  </si>
  <si>
    <t>JUNIN</t>
  </si>
  <si>
    <t>LA LIBERTAD</t>
  </si>
  <si>
    <t>LA TRONCAL</t>
  </si>
  <si>
    <t>LATACUNGA</t>
  </si>
  <si>
    <t>LOJA</t>
  </si>
  <si>
    <t>MACAS</t>
  </si>
  <si>
    <t>MACHALA</t>
  </si>
  <si>
    <t>MANTA</t>
  </si>
  <si>
    <t>MERA</t>
  </si>
  <si>
    <t>MILAGRO</t>
  </si>
  <si>
    <t>MONTECRISTI</t>
  </si>
  <si>
    <t>NUEVA LOJA</t>
  </si>
  <si>
    <t>OLMEDO</t>
  </si>
  <si>
    <t>ORELLANA</t>
  </si>
  <si>
    <t>OTAVALO</t>
  </si>
  <si>
    <t>PAJAN</t>
  </si>
  <si>
    <t>PALESTINA</t>
  </si>
  <si>
    <t>PALLATANGA</t>
  </si>
  <si>
    <t>PASAJE</t>
  </si>
  <si>
    <t>PEDERNALES</t>
  </si>
  <si>
    <t>PEDRO MONCAYO</t>
  </si>
  <si>
    <t>PEDRO VICENTE MALDONADO</t>
  </si>
  <si>
    <t>PELILEO</t>
  </si>
  <si>
    <t>PICHINCHA (MANABI)</t>
  </si>
  <si>
    <t>PIÑAS</t>
  </si>
  <si>
    <t>PORTOVIEJO</t>
  </si>
  <si>
    <t>PUERTO LÓPEZ</t>
  </si>
  <si>
    <t>PUERTO QUITO</t>
  </si>
  <si>
    <t>PUYO</t>
  </si>
  <si>
    <t>QUERO</t>
  </si>
  <si>
    <t>QUEVEDO</t>
  </si>
  <si>
    <t>QUITO</t>
  </si>
  <si>
    <t>RIOBAMBA</t>
  </si>
  <si>
    <t>ROCAFUERTE</t>
  </si>
  <si>
    <t>RUMIÑAHUI</t>
  </si>
  <si>
    <t>SALCEDO</t>
  </si>
  <si>
    <t>SALINAS</t>
  </si>
  <si>
    <t>SALITRE</t>
  </si>
  <si>
    <t>SAN CRISTOBAL</t>
  </si>
  <si>
    <t>SAN JACINTO DE YAGUACHI</t>
  </si>
  <si>
    <t>SAN JUAN DE BOSCO</t>
  </si>
  <si>
    <t>SAN MIGUEL</t>
  </si>
  <si>
    <t>SAN VICENTE</t>
  </si>
  <si>
    <t>SANGOLQUÍ</t>
  </si>
  <si>
    <t>SANTA ANA</t>
  </si>
  <si>
    <t>SANTA CRUZ</t>
  </si>
  <si>
    <t>SANTA ELENA</t>
  </si>
  <si>
    <t>SANTA ISABEL (CHAGUARURCO)</t>
  </si>
  <si>
    <t>SANTA LUCIA</t>
  </si>
  <si>
    <t>SANTA ROSA</t>
  </si>
  <si>
    <t>SANTO DOMINGO</t>
  </si>
  <si>
    <t>SAQUISILI</t>
  </si>
  <si>
    <t>SUCUA</t>
  </si>
  <si>
    <t>SUSCAL</t>
  </si>
  <si>
    <t>TENA</t>
  </si>
  <si>
    <t>TISALEO</t>
  </si>
  <si>
    <t>TOSAGUA</t>
  </si>
  <si>
    <t>TULCÁN</t>
  </si>
  <si>
    <t>VELASCO IBARRA</t>
  </si>
  <si>
    <t>VENTANAS</t>
  </si>
  <si>
    <t>VINCES</t>
  </si>
  <si>
    <t>YAGUACHI</t>
  </si>
  <si>
    <t>ZAMORA</t>
  </si>
  <si>
    <t>NACIONALIDAD</t>
  </si>
  <si>
    <t>AFGANA</t>
  </si>
  <si>
    <t>ALEMANA</t>
  </si>
  <si>
    <t>ÁRABE</t>
  </si>
  <si>
    <t>ARGENTINA</t>
  </si>
  <si>
    <t>AUSTRALIANA</t>
  </si>
  <si>
    <t>BELGA</t>
  </si>
  <si>
    <t>BOLIVIANA</t>
  </si>
  <si>
    <t>BRASILERA</t>
  </si>
  <si>
    <t>CAMBOYANA</t>
  </si>
  <si>
    <t>CANADIENSE</t>
  </si>
  <si>
    <t>CHILENA</t>
  </si>
  <si>
    <t>CHINA</t>
  </si>
  <si>
    <t>COLOMBIANA</t>
  </si>
  <si>
    <t>COREANA</t>
  </si>
  <si>
    <t>COSTARRICENSE</t>
  </si>
  <si>
    <t>CUBANA</t>
  </si>
  <si>
    <t>DANESA</t>
  </si>
  <si>
    <t>DOMINICANA</t>
  </si>
  <si>
    <t>ECUATORIANA</t>
  </si>
  <si>
    <t>EGIPCIA</t>
  </si>
  <si>
    <t>ESPAÑOLA</t>
  </si>
  <si>
    <t>ESTADOUNIDENSE</t>
  </si>
  <si>
    <t>ESTONIA</t>
  </si>
  <si>
    <t>ETIOPE</t>
  </si>
  <si>
    <t>FILIPINA</t>
  </si>
  <si>
    <t>FINLANDESA</t>
  </si>
  <si>
    <t>FRANCESA</t>
  </si>
  <si>
    <t>GALESA</t>
  </si>
  <si>
    <t>GRIEGA</t>
  </si>
  <si>
    <t>GUATEMALTECA</t>
  </si>
  <si>
    <t>HAITIANA</t>
  </si>
  <si>
    <t>HOLANDESA</t>
  </si>
  <si>
    <t>HONDUREÑA</t>
  </si>
  <si>
    <t>INDONESA</t>
  </si>
  <si>
    <t>INGLESA</t>
  </si>
  <si>
    <t>IRLANDESA</t>
  </si>
  <si>
    <t>ISRAELÍ</t>
  </si>
  <si>
    <t>ITALIANA</t>
  </si>
  <si>
    <t>JAPONESA</t>
  </si>
  <si>
    <t>JORDANA</t>
  </si>
  <si>
    <t>LAOSIANA</t>
  </si>
  <si>
    <t>LETONA</t>
  </si>
  <si>
    <t>LETONESA</t>
  </si>
  <si>
    <t>MALAYA</t>
  </si>
  <si>
    <t>MARROQUÍ</t>
  </si>
  <si>
    <t>MEXICANA</t>
  </si>
  <si>
    <t>NEOCELANDESA</t>
  </si>
  <si>
    <t>NICARAGÜENSE</t>
  </si>
  <si>
    <t>NORUEGA</t>
  </si>
  <si>
    <t>OTRO</t>
  </si>
  <si>
    <t>PANAMEÑA</t>
  </si>
  <si>
    <t>PARAGUAYA</t>
  </si>
  <si>
    <t>PERUANA</t>
  </si>
  <si>
    <t>POLACA</t>
  </si>
  <si>
    <t>PORTUGUESA</t>
  </si>
  <si>
    <t>PUERTORRIQUEÑO</t>
  </si>
  <si>
    <t>RUMANA</t>
  </si>
  <si>
    <t>RUSA</t>
  </si>
  <si>
    <t>SALVADOREÑA</t>
  </si>
  <si>
    <t>SUECA</t>
  </si>
  <si>
    <t>SUIZA</t>
  </si>
  <si>
    <t>TAILANDESA</t>
  </si>
  <si>
    <t>TAIWANESA</t>
  </si>
  <si>
    <t>TURCA</t>
  </si>
  <si>
    <t>UCRANIANA</t>
  </si>
  <si>
    <t>URUGUAYA</t>
  </si>
  <si>
    <t>VENEZOLANA</t>
  </si>
  <si>
    <t>VIETNAMITA</t>
  </si>
  <si>
    <t>NACIONALIDAD INDIGENA</t>
  </si>
  <si>
    <t>Kichwa</t>
  </si>
  <si>
    <t>TIPO DE DOCUMENTO</t>
  </si>
  <si>
    <t>CÉDULA</t>
  </si>
  <si>
    <t>PASAPORTE</t>
  </si>
  <si>
    <t>TIPO DE ETNIA</t>
  </si>
  <si>
    <t>Afroecuatoriano/Afrodescendiente</t>
  </si>
  <si>
    <t>Blanco/a</t>
  </si>
  <si>
    <t>Mestizo/a</t>
  </si>
  <si>
    <t>Montubio/a</t>
  </si>
  <si>
    <t>Mulato/a</t>
  </si>
  <si>
    <t>Negro/a</t>
  </si>
  <si>
    <t>Otro/a</t>
  </si>
  <si>
    <t>TIPO DE SANGRE</t>
  </si>
  <si>
    <t>A-</t>
  </si>
  <si>
    <t>A+</t>
  </si>
  <si>
    <t>AB-</t>
  </si>
  <si>
    <t>AB+</t>
  </si>
  <si>
    <t>B-</t>
  </si>
  <si>
    <t>B+</t>
  </si>
  <si>
    <t>O-</t>
  </si>
  <si>
    <t>O+</t>
  </si>
  <si>
    <t>TIPO DISCAPACIDAD</t>
  </si>
  <si>
    <t>AUDITIVA</t>
  </si>
  <si>
    <t>FÍSICA</t>
  </si>
  <si>
    <t>INTELECTUAL</t>
  </si>
  <si>
    <t>VISUAL</t>
  </si>
  <si>
    <t>TIPO SEXO</t>
  </si>
  <si>
    <t>PASANTE O CONVENIO</t>
  </si>
  <si>
    <t>SI</t>
  </si>
  <si>
    <t>NO</t>
  </si>
  <si>
    <t>DISCAPACIDAD</t>
  </si>
  <si>
    <t>SERVIDOR DE CARRERA</t>
  </si>
  <si>
    <t>FEMENINO</t>
  </si>
  <si>
    <t>MASCULINO</t>
  </si>
  <si>
    <t>Verificacion</t>
  </si>
  <si>
    <t>codigo_provincia</t>
  </si>
  <si>
    <t>codigo_canton</t>
  </si>
  <si>
    <t>codigo_parroquia</t>
  </si>
  <si>
    <t>id</t>
  </si>
  <si>
    <t>Provincia</t>
  </si>
  <si>
    <t>AZUAY</t>
  </si>
  <si>
    <t>BOLIVAR</t>
  </si>
  <si>
    <t>CARCHI</t>
  </si>
  <si>
    <t>CHIMBORAZO</t>
  </si>
  <si>
    <t>COTOPAXI</t>
  </si>
  <si>
    <t>GUAYAS</t>
  </si>
  <si>
    <t>IMBABURA</t>
  </si>
  <si>
    <t>MANABI</t>
  </si>
  <si>
    <t>NAPO</t>
  </si>
  <si>
    <t>PASTAZA</t>
  </si>
  <si>
    <t>PICHINCHA</t>
  </si>
  <si>
    <t>SUCUMBIOS</t>
  </si>
  <si>
    <t>TUNGURAHUA</t>
  </si>
  <si>
    <t>CAMILO PONCE ENRIQUEZ</t>
  </si>
  <si>
    <t>CHORDELEG</t>
  </si>
  <si>
    <t>GIRON</t>
  </si>
  <si>
    <t>GUACHAPALA</t>
  </si>
  <si>
    <t>NABON</t>
  </si>
  <si>
    <t>OÑA</t>
  </si>
  <si>
    <t>PAUTE</t>
  </si>
  <si>
    <t>PUCARA</t>
  </si>
  <si>
    <t>SIGSIG</t>
  </si>
  <si>
    <t>CHILLANES</t>
  </si>
  <si>
    <t>CHIMBO</t>
  </si>
  <si>
    <t>ECHEANDIA</t>
  </si>
  <si>
    <t>LAS NAVES</t>
  </si>
  <si>
    <t>DELEG</t>
  </si>
  <si>
    <t>EL TAMBO</t>
  </si>
  <si>
    <t>ESPEJO</t>
  </si>
  <si>
    <t>MIRA</t>
  </si>
  <si>
    <t>MONTUFAR</t>
  </si>
  <si>
    <t>TULCAN</t>
  </si>
  <si>
    <t>ALAUSI</t>
  </si>
  <si>
    <t>CHAMBO</t>
  </si>
  <si>
    <t>CHUNCHI</t>
  </si>
  <si>
    <t>COLTA</t>
  </si>
  <si>
    <t>CUMANDA</t>
  </si>
  <si>
    <t>GUAMOTE</t>
  </si>
  <si>
    <t>GUANO</t>
  </si>
  <si>
    <t>PENIPE</t>
  </si>
  <si>
    <t>PANGUA</t>
  </si>
  <si>
    <t>PUJILI</t>
  </si>
  <si>
    <t>SIGCHOS</t>
  </si>
  <si>
    <t>ATAHUALPA</t>
  </si>
  <si>
    <t>CHILLA</t>
  </si>
  <si>
    <t>MARCABELI</t>
  </si>
  <si>
    <t>PORTOVELO</t>
  </si>
  <si>
    <t>ZARUMA</t>
  </si>
  <si>
    <t>ATACAMES</t>
  </si>
  <si>
    <t>ELOY ALFARO</t>
  </si>
  <si>
    <t>LA CONCORDIA</t>
  </si>
  <si>
    <t>MUISNE</t>
  </si>
  <si>
    <t>QUININDE</t>
  </si>
  <si>
    <t>RIOVERDE</t>
  </si>
  <si>
    <t>SAN LORENZO</t>
  </si>
  <si>
    <t>ISABELA</t>
  </si>
  <si>
    <t>BALAO</t>
  </si>
  <si>
    <t>BALZAR</t>
  </si>
  <si>
    <t>COLIMES</t>
  </si>
  <si>
    <t>DURAN</t>
  </si>
  <si>
    <t>NARANJAL</t>
  </si>
  <si>
    <t>NARANJITO</t>
  </si>
  <si>
    <t>NOBOL</t>
  </si>
  <si>
    <t>PLAYAS</t>
  </si>
  <si>
    <t>SAMBORONDON</t>
  </si>
  <si>
    <t>SIMON BOLIVAR</t>
  </si>
  <si>
    <t>COTACACHI</t>
  </si>
  <si>
    <t>PIMAMPIRO</t>
  </si>
  <si>
    <t>CALVAS</t>
  </si>
  <si>
    <t>CATAMAYO</t>
  </si>
  <si>
    <t>CELICA</t>
  </si>
  <si>
    <t>CHAGUARPAMBA</t>
  </si>
  <si>
    <t>ESPINDOLA</t>
  </si>
  <si>
    <t>GONZANAMA</t>
  </si>
  <si>
    <t>MACARA</t>
  </si>
  <si>
    <t>PALTAS</t>
  </si>
  <si>
    <t>PINDAL</t>
  </si>
  <si>
    <t>PUYANGO</t>
  </si>
  <si>
    <t>QUILANGA</t>
  </si>
  <si>
    <t>SARAGURO</t>
  </si>
  <si>
    <t>SOZORANGA</t>
  </si>
  <si>
    <t>ZAPOTILLO</t>
  </si>
  <si>
    <t>BABA</t>
  </si>
  <si>
    <t>MOCACHE</t>
  </si>
  <si>
    <t>MONTALVO</t>
  </si>
  <si>
    <t>PALENQUE</t>
  </si>
  <si>
    <t>PUEBLOVIEJO</t>
  </si>
  <si>
    <t>QUINSALOMA</t>
  </si>
  <si>
    <t>URDANETA</t>
  </si>
  <si>
    <t>VALENCIA</t>
  </si>
  <si>
    <t>JAMA</t>
  </si>
  <si>
    <t>PUERTO LOPEZ</t>
  </si>
  <si>
    <t>SUCRE</t>
  </si>
  <si>
    <t>GUALAQUIZA</t>
  </si>
  <si>
    <t>HUAMBOYA</t>
  </si>
  <si>
    <t>LOGROÑO</t>
  </si>
  <si>
    <t>MORONA</t>
  </si>
  <si>
    <t>PALORA</t>
  </si>
  <si>
    <t>SANTIAGO</t>
  </si>
  <si>
    <t>TAISHA</t>
  </si>
  <si>
    <t>LO SEXTO</t>
  </si>
  <si>
    <t>INTZA</t>
  </si>
  <si>
    <t>QUIJOS</t>
  </si>
  <si>
    <t>AGUARICO</t>
  </si>
  <si>
    <t>LORETO</t>
  </si>
  <si>
    <t>ARAJUNO</t>
  </si>
  <si>
    <t>SANTA CLARA</t>
  </si>
  <si>
    <t>MEJIA</t>
  </si>
  <si>
    <t>CASCALES</t>
  </si>
  <si>
    <t>CUYABENO</t>
  </si>
  <si>
    <t>GONZALO PIZARRO</t>
  </si>
  <si>
    <t>PUTUMAYO</t>
  </si>
  <si>
    <t>SHUSHUFINDI</t>
  </si>
  <si>
    <t>MOCHA</t>
  </si>
  <si>
    <t>PATATE</t>
  </si>
  <si>
    <t>CHINCHIPE</t>
  </si>
  <si>
    <t>EL PANGUI</t>
  </si>
  <si>
    <t>NANGARITZA</t>
  </si>
  <si>
    <t>PALANDA</t>
  </si>
  <si>
    <t>PAQUISHA</t>
  </si>
  <si>
    <t>YACUAMBI</t>
  </si>
  <si>
    <t>YANTZAZA</t>
  </si>
  <si>
    <t>Canton</t>
  </si>
  <si>
    <t>EL CARMEN DE PUJILI</t>
  </si>
  <si>
    <t>CHORDELEG, CABECERA CANTONAL</t>
  </si>
  <si>
    <t>SAN MARTIN DE PUZHIO</t>
  </si>
  <si>
    <t>LA UNION</t>
  </si>
  <si>
    <t>LUIS GALARZA ORELLANA (CAB. EN DELEGSOL)</t>
  </si>
  <si>
    <t>PRINCIPAL</t>
  </si>
  <si>
    <t>NULTI</t>
  </si>
  <si>
    <t>SAYAUSI</t>
  </si>
  <si>
    <t>CHECA (JIDCAY)</t>
  </si>
  <si>
    <t>CAÑARIBAMBA</t>
  </si>
  <si>
    <t>CUENCA, CABECERA CANTONAL Y CAPITAL PROVINCIAL</t>
  </si>
  <si>
    <t>CUMBE</t>
  </si>
  <si>
    <t>TARQUI</t>
  </si>
  <si>
    <t>MONAY</t>
  </si>
  <si>
    <t>MOLLETURO</t>
  </si>
  <si>
    <t>EL BATAN</t>
  </si>
  <si>
    <t>SAN SEBASTIAN</t>
  </si>
  <si>
    <t>YANUNCAY</t>
  </si>
  <si>
    <t>EL SAGRARIO</t>
  </si>
  <si>
    <t>MACHANGARA</t>
  </si>
  <si>
    <t>EL VECINO</t>
  </si>
  <si>
    <t>BELLAVISTA</t>
  </si>
  <si>
    <t>TOTORACOCHA</t>
  </si>
  <si>
    <t>BAÑOS</t>
  </si>
  <si>
    <t>LLACAO</t>
  </si>
  <si>
    <t>QUINGEO</t>
  </si>
  <si>
    <t>VICTORIA DEL PORTETE (IRQUIS)</t>
  </si>
  <si>
    <t>GIL RAMIREZ DAVALOS</t>
  </si>
  <si>
    <t>SAN JOAQUIN</t>
  </si>
  <si>
    <t>PACCHA</t>
  </si>
  <si>
    <t>TURI</t>
  </si>
  <si>
    <t>HERMANO MIGUEL</t>
  </si>
  <si>
    <t>HUAYNACAPAC</t>
  </si>
  <si>
    <t>VALLE</t>
  </si>
  <si>
    <t>RICAURTE</t>
  </si>
  <si>
    <t>SAN BLAS</t>
  </si>
  <si>
    <t>SININCAY</t>
  </si>
  <si>
    <t>CHAUCHA</t>
  </si>
  <si>
    <t>OCTAVIO CORDERO PALACIOS (STA. ROSA)</t>
  </si>
  <si>
    <t>SIDCAY</t>
  </si>
  <si>
    <t>CHIQUINTAD</t>
  </si>
  <si>
    <t>EL PAN, CABECERA CANTONAL</t>
  </si>
  <si>
    <t>GIRON, CABECERA CANTONAL</t>
  </si>
  <si>
    <t>ASUNCION</t>
  </si>
  <si>
    <t>SAN GERARDO</t>
  </si>
  <si>
    <t>GUACHAPALA, CABECERA CANTONAL</t>
  </si>
  <si>
    <t>GUALACEO, CABECERA CANTONAL</t>
  </si>
  <si>
    <t>DANIEL CORDOVA TORAL (EL ORIENTE)</t>
  </si>
  <si>
    <t>LUIS CORDERO VEGA</t>
  </si>
  <si>
    <t>REMIGIO CRESPO TORAL (GULAG)</t>
  </si>
  <si>
    <t>SAN JUAN</t>
  </si>
  <si>
    <t>ZHIDMAD</t>
  </si>
  <si>
    <t>JADAN</t>
  </si>
  <si>
    <t>MARIANO MORENO</t>
  </si>
  <si>
    <t>LAS NIEVES (CHAYA)</t>
  </si>
  <si>
    <t>EL PROGRESO (CAB.EN ZHIOTA)</t>
  </si>
  <si>
    <t>NABON, CABECERA CANTONAL</t>
  </si>
  <si>
    <t>COCHAPATA</t>
  </si>
  <si>
    <t>SUSUDEL</t>
  </si>
  <si>
    <t>SAN FELIPE DE OÑA CABECERA CANTONAL</t>
  </si>
  <si>
    <t>BULAN (JOSE VICTOR IZQUIERDO)</t>
  </si>
  <si>
    <t>CHICAN (GUILLERMO ORTEGA)</t>
  </si>
  <si>
    <t>PAUTE, CABECERA CANTONAL</t>
  </si>
  <si>
    <t>SAN CRISTOBAL (CARLOS ORDOÑEZ LAZO)</t>
  </si>
  <si>
    <t>EL CABO</t>
  </si>
  <si>
    <t>DUG DUG</t>
  </si>
  <si>
    <t>GUARAINAG</t>
  </si>
  <si>
    <t>TOMEBAMBA</t>
  </si>
  <si>
    <t>SAN RAFAEL DE SHARUG</t>
  </si>
  <si>
    <t>PUCARA, CABECERA CANTONAL</t>
  </si>
  <si>
    <t>CHUMBLIN</t>
  </si>
  <si>
    <t>SAN FERNANDO, CABECERA CANTONAL</t>
  </si>
  <si>
    <t>SANTA ISABEL (CHAGUARURCO), CABECERA CANTONAL</t>
  </si>
  <si>
    <t>SAN SALVADOR DE CAÑARIBAMBA</t>
  </si>
  <si>
    <t>ZHAGLLI (SHAGLLI )</t>
  </si>
  <si>
    <t>ABDON CALDERON (LA UNION)</t>
  </si>
  <si>
    <t>SEVILLA DE ORO, CABECERA CANTONAL</t>
  </si>
  <si>
    <t>AMALUZA</t>
  </si>
  <si>
    <t>PALMAS</t>
  </si>
  <si>
    <t>LUDO</t>
  </si>
  <si>
    <t>GUEL</t>
  </si>
  <si>
    <t>CUCHIL (CUTCHIL)</t>
  </si>
  <si>
    <t>JIMA (GIMA)</t>
  </si>
  <si>
    <t>SAN JOSE DE RARANGA</t>
  </si>
  <si>
    <t>SAN BARTOLOME</t>
  </si>
  <si>
    <t>SIGSIG, CABECERA CANTONAL</t>
  </si>
  <si>
    <t>CALUMA, CABECERA CANTONAL</t>
  </si>
  <si>
    <t>SAN JOSE DEL TAMBO (TAMBOPAMBA)</t>
  </si>
  <si>
    <t>CHILLANES, CABECERA CANTONAL</t>
  </si>
  <si>
    <t>ASUNCION (ASANCOTO)</t>
  </si>
  <si>
    <t>TELIMBELA</t>
  </si>
  <si>
    <t>SAN JOSE DE CHIMBO, CABECERA CANTONAL</t>
  </si>
  <si>
    <t>ECHEANDIA, CABECERA CANTONAL</t>
  </si>
  <si>
    <t>ANGEL POLIBIO CHAVES</t>
  </si>
  <si>
    <t>SAN SIMON (YACOTO)</t>
  </si>
  <si>
    <t>SIMIATUG</t>
  </si>
  <si>
    <t>GUARANDA, CABECERA CANTONAL Y CAPITAL PROVINCIAL</t>
  </si>
  <si>
    <t>GUANUJO</t>
  </si>
  <si>
    <t>JULIO E. MORENO (CATANAHUAN GRANDE)</t>
  </si>
  <si>
    <t>GABRIEL IGNACIO VEINTIMILLA</t>
  </si>
  <si>
    <t>FACUNDO VELA</t>
  </si>
  <si>
    <t>SAN LUIS DE PAMBIL</t>
  </si>
  <si>
    <t>SANTAFE (SANTA FE)</t>
  </si>
  <si>
    <t>LAS MERCEDES</t>
  </si>
  <si>
    <t>REGULO DE MORA</t>
  </si>
  <si>
    <t>SAN MIGUEL, CABECERA CANTONAL</t>
  </si>
  <si>
    <t>SAN PABLO (SAN PABLO DE ATENAS)</t>
  </si>
  <si>
    <t>BALSAPAMBA</t>
  </si>
  <si>
    <t>BILOVAN</t>
  </si>
  <si>
    <t>TADAY</t>
  </si>
  <si>
    <t>AZOGUES, CABECERA CANTONAL Y CAPITAL PROVINCIAL</t>
  </si>
  <si>
    <t>COJITAMBO</t>
  </si>
  <si>
    <t>GUAPAN</t>
  </si>
  <si>
    <t>RIVERA</t>
  </si>
  <si>
    <t>AURELIO BAYAS MARTINEZ</t>
  </si>
  <si>
    <t>SAN FRANCISCO</t>
  </si>
  <si>
    <t>BORRERO</t>
  </si>
  <si>
    <t>JAVIER LOYOLA (CHUQUIPATA)</t>
  </si>
  <si>
    <t>PINDILIG</t>
  </si>
  <si>
    <t>LUIS CORDERO</t>
  </si>
  <si>
    <t>SAN FRANCISCO DE SAGEO</t>
  </si>
  <si>
    <t>TURUPAMBA</t>
  </si>
  <si>
    <t>JERUSALEN</t>
  </si>
  <si>
    <t>NAZON (CAB. EN PAMPA DE DOMINGUEZ)</t>
  </si>
  <si>
    <t>BIBLIAN, CABECERA CANTONAL</t>
  </si>
  <si>
    <t>INGAPIRCA</t>
  </si>
  <si>
    <t>SAN ANTONIO</t>
  </si>
  <si>
    <t>JUNCAL</t>
  </si>
  <si>
    <t>VENTURA</t>
  </si>
  <si>
    <t>HONORATO VASQUEZ (TAMBO VIEJO)</t>
  </si>
  <si>
    <t>GUALLETURO</t>
  </si>
  <si>
    <t>GENERAL MORALES (SOCARTE)</t>
  </si>
  <si>
    <t>DUCUR</t>
  </si>
  <si>
    <t>CAÑAR, CABECERA CANTONAL</t>
  </si>
  <si>
    <t>CHOROCOPTE</t>
  </si>
  <si>
    <t>CHONTAMARCA</t>
  </si>
  <si>
    <t>ZHUD</t>
  </si>
  <si>
    <t>SOLANO</t>
  </si>
  <si>
    <t>DELEG, CABECERA CANTONAL</t>
  </si>
  <si>
    <t>EL TAMBO, CABECERA CANTONAL</t>
  </si>
  <si>
    <t>PANCHO NEGRO</t>
  </si>
  <si>
    <t>LA TRONCAL, CABECERA CANTONAL</t>
  </si>
  <si>
    <t>MANUEL J. CALLE</t>
  </si>
  <si>
    <t>SUSCAL, CABECERA CANTONAL</t>
  </si>
  <si>
    <t>GARCIA MORENO</t>
  </si>
  <si>
    <t>MONTE OLIVO</t>
  </si>
  <si>
    <t>SAN VICENTE DE PUSIR</t>
  </si>
  <si>
    <t>BOLIVAR, CABECERA CANTONAL</t>
  </si>
  <si>
    <t>LOS ANDES</t>
  </si>
  <si>
    <t>SAN RAFAEL</t>
  </si>
  <si>
    <t>LA LIBERTAD (ALIZO)</t>
  </si>
  <si>
    <t>EL GOALTAL</t>
  </si>
  <si>
    <t>EL ANGEL</t>
  </si>
  <si>
    <t>27 DE SEPTIEMBRE</t>
  </si>
  <si>
    <t>SAN ISIDRO</t>
  </si>
  <si>
    <t>JUAN MONTALVO (SAN IGNACIO DE QUIL)</t>
  </si>
  <si>
    <t>JIJON Y CAAMAÑO (CAB. EN RIO BLANCO)</t>
  </si>
  <si>
    <t>CONCEPCION</t>
  </si>
  <si>
    <t>MIRA (CHONTAHUASI), CABECERA CANTONAL</t>
  </si>
  <si>
    <t>CHITAN DE NAVARRETE</t>
  </si>
  <si>
    <t>SAN JOSE</t>
  </si>
  <si>
    <t>CRISTOBAL COLON</t>
  </si>
  <si>
    <t>GONZALEZ SUAREZ</t>
  </si>
  <si>
    <t>SAN GABRIEL CABECERA CANTONAL</t>
  </si>
  <si>
    <t>LA PAZ</t>
  </si>
  <si>
    <t>FERNANDEZ SALVADOR</t>
  </si>
  <si>
    <t>PIARTAL</t>
  </si>
  <si>
    <t>MARISCAL SUCRE</t>
  </si>
  <si>
    <t>HUACA, CABECERA CANTONAL</t>
  </si>
  <si>
    <t>TUFIÑO</t>
  </si>
  <si>
    <t>URBINA (TAYA)</t>
  </si>
  <si>
    <t>TULCAN, CABECERA CANTONAL Y CAPITAL PROVINCIAL</t>
  </si>
  <si>
    <t>TOBAR DONOSO (LA BOCANA DE CAMUNBI)</t>
  </si>
  <si>
    <t>SANTA MARTHA DE CUBA</t>
  </si>
  <si>
    <t>EL CARMELO (EL PUN)</t>
  </si>
  <si>
    <t>EL CHICAL</t>
  </si>
  <si>
    <t>JULIO ANDRADE (OREJUELA)</t>
  </si>
  <si>
    <t>MALDONADO</t>
  </si>
  <si>
    <t>PIOTER</t>
  </si>
  <si>
    <t>SEVILLA</t>
  </si>
  <si>
    <t>ALAUSI, CABECERA CANTONAL</t>
  </si>
  <si>
    <t>HUIGRA</t>
  </si>
  <si>
    <t>MULTITUD</t>
  </si>
  <si>
    <t>ACHUPALLAS</t>
  </si>
  <si>
    <t>PUMALLACTA</t>
  </si>
  <si>
    <t>GUASUNTOS</t>
  </si>
  <si>
    <t>SIBAMBE</t>
  </si>
  <si>
    <t>TIXAN</t>
  </si>
  <si>
    <t>PISTISHI (NARIZ DEL DIABLO)</t>
  </si>
  <si>
    <t>CHAMBO, CABECERA CANTONAL</t>
  </si>
  <si>
    <t>LLAGOS</t>
  </si>
  <si>
    <t>COMPUD</t>
  </si>
  <si>
    <t>CHUNCHI, CABECERA CANTONAL</t>
  </si>
  <si>
    <t>GONZOL</t>
  </si>
  <si>
    <t>CAPZOL</t>
  </si>
  <si>
    <t>CAJABAMBA</t>
  </si>
  <si>
    <t>JUAN DE VELASCO (PANGOR)</t>
  </si>
  <si>
    <t>COLUMBE</t>
  </si>
  <si>
    <t>SICALPA</t>
  </si>
  <si>
    <t>CAÑI</t>
  </si>
  <si>
    <t>SANTIAGO DE QUITO (CAB. EN SAN</t>
  </si>
  <si>
    <t>CUMANDA, CABECERA CANTONAL</t>
  </si>
  <si>
    <t>CEBADAS</t>
  </si>
  <si>
    <t>GUAMOTE, CABECERA CANTONAL</t>
  </si>
  <si>
    <t>PALMIRA</t>
  </si>
  <si>
    <t>SAN GERARDO DE PACAICAGUAN</t>
  </si>
  <si>
    <t>EL ROSARIO</t>
  </si>
  <si>
    <t>LA PROVIDENCIA</t>
  </si>
  <si>
    <t>SAN JOSE DEL CHAZO</t>
  </si>
  <si>
    <t>LA MATRIZ</t>
  </si>
  <si>
    <t>SAN ISIDRO DE PATULU</t>
  </si>
  <si>
    <t>SAN ANDRES</t>
  </si>
  <si>
    <t>GUANANDO</t>
  </si>
  <si>
    <t>GUANO CABECERA CANTONAL</t>
  </si>
  <si>
    <t>VALPARAISO</t>
  </si>
  <si>
    <t>SANTA FE DE GALAN</t>
  </si>
  <si>
    <t>ILAPO</t>
  </si>
  <si>
    <t>PALLATANGA, CABECERA CANTONAL</t>
  </si>
  <si>
    <t>PENIPE, CABECERA CANTONAL</t>
  </si>
  <si>
    <t>SAN ANTONIO DE BAYUSHIG</t>
  </si>
  <si>
    <t>BILBAO (CAB. EN QUILLUYACU)</t>
  </si>
  <si>
    <t>EL ALTAR</t>
  </si>
  <si>
    <t>LA CANDELARIA</t>
  </si>
  <si>
    <t>MATUS</t>
  </si>
  <si>
    <t>PUELA</t>
  </si>
  <si>
    <t>LICTO</t>
  </si>
  <si>
    <t>PUNIN</t>
  </si>
  <si>
    <t>CALPI</t>
  </si>
  <si>
    <t>LICAN</t>
  </si>
  <si>
    <t>YARUQUIES</t>
  </si>
  <si>
    <t>CACHA (CAB. EN MACHANGARA)</t>
  </si>
  <si>
    <t>LIZARZABURU</t>
  </si>
  <si>
    <t>PUNGALA</t>
  </si>
  <si>
    <t>RIOBAMBA, CABECERA CANTONAL Y CAPITAL PROVINCIAL</t>
  </si>
  <si>
    <t>VELASCO</t>
  </si>
  <si>
    <t>SAN LUIS</t>
  </si>
  <si>
    <t>VELOZ</t>
  </si>
  <si>
    <t>QUIMIAG</t>
  </si>
  <si>
    <t>CUBIJIES</t>
  </si>
  <si>
    <t>FLORES</t>
  </si>
  <si>
    <t>LA MANA, CAB. CANTONAL</t>
  </si>
  <si>
    <t>GUASAGANDA (CAB. EN GUASAGANDA CENTRO)</t>
  </si>
  <si>
    <t>PUCAYACU</t>
  </si>
  <si>
    <t>JUAN MONTALVO (SAN SEBASTIAN)</t>
  </si>
  <si>
    <t>LATACUNGA, CABECERA CANTONAL Y CAPITAL PROVINCIAL</t>
  </si>
  <si>
    <t>JOSEGUANGO BAJO</t>
  </si>
  <si>
    <t>TANICUCHI</t>
  </si>
  <si>
    <t>SAN BUENAVENTURA</t>
  </si>
  <si>
    <t>MULALO</t>
  </si>
  <si>
    <t>IGNACIO FLORES (PARQUE FLORES)</t>
  </si>
  <si>
    <t>11 DE NOVIEMBRE (ILINCHISI)</t>
  </si>
  <si>
    <t>GUAITACAMA (GUAYTACAMA)</t>
  </si>
  <si>
    <t>ELOY ALFARO  (SAN FELIPE)</t>
  </si>
  <si>
    <t>POALO</t>
  </si>
  <si>
    <t>ALAQUES (ALAQUEZ)</t>
  </si>
  <si>
    <t>TOACASO</t>
  </si>
  <si>
    <t>SAN JUAN DE PASTOCALLE</t>
  </si>
  <si>
    <t>BELISARIO QUEVEDO (GUANAILIN)</t>
  </si>
  <si>
    <t>MORASPUNGO</t>
  </si>
  <si>
    <t>EL CORAZON, CABECERA CANTONAL</t>
  </si>
  <si>
    <t>RAMON CAMPAÑA</t>
  </si>
  <si>
    <t>PINLLOPATA</t>
  </si>
  <si>
    <t>LA VICTORIA</t>
  </si>
  <si>
    <t>PUJILI, CABECERA CANTONAL</t>
  </si>
  <si>
    <t>PILALO</t>
  </si>
  <si>
    <t>ANGAMARCA</t>
  </si>
  <si>
    <t>GUANGAJE</t>
  </si>
  <si>
    <t>ZUMBAHUA</t>
  </si>
  <si>
    <t>TINGO</t>
  </si>
  <si>
    <t>MULLIQUINDIL (SANTA ANA)</t>
  </si>
  <si>
    <t>ANTONIO JOSE HOLGUIN (SANTA LUCIA)</t>
  </si>
  <si>
    <t>PANSALEO</t>
  </si>
  <si>
    <t>MULALILLO</t>
  </si>
  <si>
    <t>CUSUBAMBA</t>
  </si>
  <si>
    <t>CANCHAGUA</t>
  </si>
  <si>
    <t>CHANTILIN</t>
  </si>
  <si>
    <t>COCHAPAMBA</t>
  </si>
  <si>
    <t>SAQUISILI, CABECERA CANTONAL</t>
  </si>
  <si>
    <t>ISINLIVI</t>
  </si>
  <si>
    <t>LAS PAMPAS</t>
  </si>
  <si>
    <t>PALO QUEMADO</t>
  </si>
  <si>
    <t>SIGCHOS, CABECERA CANTONAL</t>
  </si>
  <si>
    <t>CHUGCHILLAN</t>
  </si>
  <si>
    <t>ARENILLAS, CABECERA CANTONAL</t>
  </si>
  <si>
    <t>PALMALES</t>
  </si>
  <si>
    <t>CHACRAS</t>
  </si>
  <si>
    <t>CARCABON</t>
  </si>
  <si>
    <t>AYAPAMBA</t>
  </si>
  <si>
    <t>PACCHA, CABECERA CANTONAL</t>
  </si>
  <si>
    <t>CORDONCILLO</t>
  </si>
  <si>
    <t>SAN JUAN DE CERRO AZUL</t>
  </si>
  <si>
    <t>ONAL DE BALSAS</t>
  </si>
  <si>
    <t>CHILLA, CABECERA CANTONAL</t>
  </si>
  <si>
    <t>TENDALES (CAB. EN PUERTO TENDALES)</t>
  </si>
  <si>
    <t>RIO BONITO</t>
  </si>
  <si>
    <t>EL GUABO, CABECERA CANTONAL</t>
  </si>
  <si>
    <t>LA IBERIA</t>
  </si>
  <si>
    <t>BARBONES (SUCRE)</t>
  </si>
  <si>
    <t>HUALTACO</t>
  </si>
  <si>
    <t>MILTON REYES</t>
  </si>
  <si>
    <t>EL PARAISO</t>
  </si>
  <si>
    <t>UNION LOJANA</t>
  </si>
  <si>
    <t>ECUADOR</t>
  </si>
  <si>
    <t>HUAQUILAS CABECERA CANTONAL</t>
  </si>
  <si>
    <t>PLATANILLOS</t>
  </si>
  <si>
    <t>VALLE HERMOSO</t>
  </si>
  <si>
    <t>LA VICTORIA, CABECERA CANTONAL</t>
  </si>
  <si>
    <t>EL RETIRO</t>
  </si>
  <si>
    <t>MACHALA, CABECERA CANTONAL Y CAPITAL PROVINCIAL</t>
  </si>
  <si>
    <t>PUERTO BOLIVAR</t>
  </si>
  <si>
    <t>EL CAMBIO</t>
  </si>
  <si>
    <t>NUEVE DE MAYO</t>
  </si>
  <si>
    <t>PROGRESO</t>
  </si>
  <si>
    <t>UZHCURRUMI</t>
  </si>
  <si>
    <t>CAÑAQUEMADA</t>
  </si>
  <si>
    <t>CASACAY</t>
  </si>
  <si>
    <t>BUENAVISTA</t>
  </si>
  <si>
    <t>LOMA DE FRANCO</t>
  </si>
  <si>
    <t>TRES CERRITOS</t>
  </si>
  <si>
    <t>PASAJE CABECERA CANTONAL</t>
  </si>
  <si>
    <t>OCHOA LEON (MATRIZ)</t>
  </si>
  <si>
    <t>LA PEAÑA</t>
  </si>
  <si>
    <t>PIÑAS GRANDE</t>
  </si>
  <si>
    <t>SAN ROQUE (AMBROSIO MALDONADO)</t>
  </si>
  <si>
    <t>LA BOCANA</t>
  </si>
  <si>
    <t>CAPIRO</t>
  </si>
  <si>
    <t>PIEDRAS</t>
  </si>
  <si>
    <t>MOROMORO</t>
  </si>
  <si>
    <t>SARACAY</t>
  </si>
  <si>
    <t>LA SUYANA</t>
  </si>
  <si>
    <t>MORALES</t>
  </si>
  <si>
    <t>SALATI</t>
  </si>
  <si>
    <t>PORTOVELO, CABECERA CANTONAL</t>
  </si>
  <si>
    <t>CURTINCAPA</t>
  </si>
  <si>
    <t>BELLAMARIA</t>
  </si>
  <si>
    <t>TORATA</t>
  </si>
  <si>
    <t>PUERTO JELI</t>
  </si>
  <si>
    <t>JAMBELI</t>
  </si>
  <si>
    <t>LA AVANZADA</t>
  </si>
  <si>
    <t>VICTORIA</t>
  </si>
  <si>
    <t>GUANAZAN</t>
  </si>
  <si>
    <t>ABAÑIN</t>
  </si>
  <si>
    <t>SALVIAS</t>
  </si>
  <si>
    <t>ZARUMA, CABECERA CANTONAL</t>
  </si>
  <si>
    <t>MALVAS</t>
  </si>
  <si>
    <t>SINSAO</t>
  </si>
  <si>
    <t>MULUNCAY GRANDE</t>
  </si>
  <si>
    <t>ARCAPAMBA</t>
  </si>
  <si>
    <t>HUERTAS</t>
  </si>
  <si>
    <t>GUIZHAGUIÑA</t>
  </si>
  <si>
    <t>SUA (CAB EN LA BOCANA)</t>
  </si>
  <si>
    <t>ATACAMES, CABECERA CANTONAL</t>
  </si>
  <si>
    <t>TONSUPA</t>
  </si>
  <si>
    <t>TONCHIGUE</t>
  </si>
  <si>
    <t>ATAHUALPA (CAB. EN CAMARONES)</t>
  </si>
  <si>
    <t>ANCHAYACU</t>
  </si>
  <si>
    <t>VALDEZ (LIMONES), CABECERA CANTONAL</t>
  </si>
  <si>
    <t>PAMPANAL DE BOLIVAR</t>
  </si>
  <si>
    <t>BORBON</t>
  </si>
  <si>
    <t>TIMBIRE</t>
  </si>
  <si>
    <t>TELEMBI</t>
  </si>
  <si>
    <t>LUIS V. TORRES (CAB. EN PLAYA DE ORO)</t>
  </si>
  <si>
    <t>SELVA ALEGRE</t>
  </si>
  <si>
    <t>SAN JOSE DE CAYAPAS</t>
  </si>
  <si>
    <t>COLON ELOY DEL MARIA</t>
  </si>
  <si>
    <t>SAN FRANCISCO DE ONZOLE</t>
  </si>
  <si>
    <t>SANTO DOMINGO DE ONZOLE</t>
  </si>
  <si>
    <t>LA TOLA</t>
  </si>
  <si>
    <t>ESMERALDAS, CABECERA CANTONAL Y CAPITAL PROVINCIAL</t>
  </si>
  <si>
    <t>MAJUA</t>
  </si>
  <si>
    <t>BARTOLOME RUIZ (CESAR FRANCO CARRION)</t>
  </si>
  <si>
    <t>SAN MATEO</t>
  </si>
  <si>
    <t>LUIS TELLO  (LAS PALMAS)</t>
  </si>
  <si>
    <t>CAMARONES (CAB. EN SAN VICENTE)</t>
  </si>
  <si>
    <t>VUELTA LARGA</t>
  </si>
  <si>
    <t>CRNEL. CARLOS C. TORRES (CAB. EN HUELE)</t>
  </si>
  <si>
    <t>5 DE AGOSTO</t>
  </si>
  <si>
    <t>TACHINA</t>
  </si>
  <si>
    <t>CHINCA</t>
  </si>
  <si>
    <t>TABIAZO</t>
  </si>
  <si>
    <t>MONTERREY</t>
  </si>
  <si>
    <t>LA VILLEGAS</t>
  </si>
  <si>
    <t>MUISNE, CABECERA CANTONAL</t>
  </si>
  <si>
    <t>SALIMA</t>
  </si>
  <si>
    <t>QUINGUE (OLMEDO PERDOMO FRANCO)</t>
  </si>
  <si>
    <t>SAN GREGORIO</t>
  </si>
  <si>
    <t>GALERA</t>
  </si>
  <si>
    <t>SAN JOSE DE CHAMANGA</t>
  </si>
  <si>
    <t>MALIMPIA</t>
  </si>
  <si>
    <t>CHURA (CHANCAMA) (CAB. EN EL YERBERO)</t>
  </si>
  <si>
    <t>VICHE</t>
  </si>
  <si>
    <t>ROSA ZARATE (QUININDE), CABECERA CANTONAL</t>
  </si>
  <si>
    <t>CUBE</t>
  </si>
  <si>
    <t>MONTALVO (CAB EN HORQUETA)</t>
  </si>
  <si>
    <t>CHUMUNDE</t>
  </si>
  <si>
    <t>LAGARTO</t>
  </si>
  <si>
    <t>CHONTADURO</t>
  </si>
  <si>
    <t>RIOVERDE, CABECERA CANTONAL</t>
  </si>
  <si>
    <t>TULULBI  (CAB EN RICAURTE)</t>
  </si>
  <si>
    <t>CARONDELET</t>
  </si>
  <si>
    <t>CALDERON</t>
  </si>
  <si>
    <t>SAN JAVIER DE CACHAVI</t>
  </si>
  <si>
    <t>ANCON (PICHANGAL) (CAB. EN PALMA REAL)</t>
  </si>
  <si>
    <t>TAMBILLO</t>
  </si>
  <si>
    <t>MATAJE (CAB EN SANTANDER)</t>
  </si>
  <si>
    <t>SANTA RITA</t>
  </si>
  <si>
    <t>URBINA</t>
  </si>
  <si>
    <t>SAN LORENZO, CABECERA CANTONAL</t>
  </si>
  <si>
    <t>5 DE JUNIO (CAB EN UIMBI)</t>
  </si>
  <si>
    <t>ALTO TAMBO (CAB EN GUADUAL)</t>
  </si>
  <si>
    <t>TOMAS DE BERLANGA (SANTO TOMAS)</t>
  </si>
  <si>
    <t>PUERTO VILLAMIL, CABECERA CANTONAL</t>
  </si>
  <si>
    <t>PUERTO BAQUERIZO MORENO, CABECERA CANTONAL Y CAPIT</t>
  </si>
  <si>
    <t>ISLA SANTA MARIA (FLOREANA) (CAB. EN  PTO. VELASCO</t>
  </si>
  <si>
    <t>EL PROGRESO</t>
  </si>
  <si>
    <t>PUERTO AYORA, CABECERA CANTONAL</t>
  </si>
  <si>
    <t>SANTA ROSA (INCLUYE LA ISLA BALTRA)</t>
  </si>
  <si>
    <t>ALFREDO BAQUERIZO MORENO (JUJAN), CABECERA CANTONA</t>
  </si>
  <si>
    <t>BALAO, CABECERA CANTONAL</t>
  </si>
  <si>
    <t>BALZAR, CABECERA CANTONAL</t>
  </si>
  <si>
    <t>COLIMES, CABECERA CANTONAL</t>
  </si>
  <si>
    <t>SAN JACINTO</t>
  </si>
  <si>
    <t>CORONEL MARCELINO MARIDUEÑA (SAN CARLOS), CABECERA</t>
  </si>
  <si>
    <t>LOS LOJAS (ENRIQUE BAQUERIZO MORENO)</t>
  </si>
  <si>
    <t>BANIFE</t>
  </si>
  <si>
    <t>LIMONAL</t>
  </si>
  <si>
    <t>JUAN BAUTISTA AGUIRRE (LOS TINTOS)</t>
  </si>
  <si>
    <t>LAUREL</t>
  </si>
  <si>
    <t>LA AURORA</t>
  </si>
  <si>
    <t>MAGRO</t>
  </si>
  <si>
    <t>DAULE, CABECERA CANTONAL</t>
  </si>
  <si>
    <t>EL RECREO</t>
  </si>
  <si>
    <t>ELOY ALFARO (DURAN), CABECERA CANTONAL</t>
  </si>
  <si>
    <t>GUAYAS (PUEBLO NUEVO)</t>
  </si>
  <si>
    <t>VELASCO IBARRA (EL EMPALME), CABECERA CANTONAL</t>
  </si>
  <si>
    <t>EL TRIUNFO, CABECERA CANTONAL</t>
  </si>
  <si>
    <t>GENERAL ANTONIO ELIZALDE (BUCAY), CABECERA CANTONA</t>
  </si>
  <si>
    <t>ROCA</t>
  </si>
  <si>
    <t>PUNA</t>
  </si>
  <si>
    <t>JUAN GOMEZ RENDON (PROGRESO)</t>
  </si>
  <si>
    <t>CARBO (CONCEPCION)</t>
  </si>
  <si>
    <t>LETAMENDI</t>
  </si>
  <si>
    <t>GUAYAQUIL, CABECERA CANTONAL Y CAPITAL PROVINCIAL</t>
  </si>
  <si>
    <t>NUEVE DE OCTUBRE</t>
  </si>
  <si>
    <t>POSORJA</t>
  </si>
  <si>
    <t>MORRO</t>
  </si>
  <si>
    <t>AYACUCHO</t>
  </si>
  <si>
    <t>CHONGON</t>
  </si>
  <si>
    <t>PASCUALES</t>
  </si>
  <si>
    <t>FEBRES CORDERO</t>
  </si>
  <si>
    <t>XIMENA</t>
  </si>
  <si>
    <t>OLMEDO  (SAN ALEJO)</t>
  </si>
  <si>
    <t>TENGUEL</t>
  </si>
  <si>
    <t>BOLIVAR  (SAGRARIO)</t>
  </si>
  <si>
    <t>ISIDRO AYORA, CABECERA CANTONAL</t>
  </si>
  <si>
    <t>LOMAS DE SARGENTILLO, CABECERA CANTONAL</t>
  </si>
  <si>
    <t>CHOBO</t>
  </si>
  <si>
    <t>MILAGRO, CABECERA CANTONAL</t>
  </si>
  <si>
    <t>ROBERTO ASTUDILLO (CAB EN CRUCE DE VENCI</t>
  </si>
  <si>
    <t>MARISCAL SUCRE (HUAQUES)</t>
  </si>
  <si>
    <t>SANTA ROSA DE FLANDES</t>
  </si>
  <si>
    <t>TAURA</t>
  </si>
  <si>
    <t>NARANJAL, CABECERA CANTONAL</t>
  </si>
  <si>
    <t>JESUS MARIA</t>
  </si>
  <si>
    <t>SAN CARLOS</t>
  </si>
  <si>
    <t>NARANJITO, CABECERA CANTONAL</t>
  </si>
  <si>
    <t>NARCISA DE JESUS, CABECERA CANTONAL</t>
  </si>
  <si>
    <t>PALESTINA,CABECERA CANTONAL</t>
  </si>
  <si>
    <t>SABANILLA</t>
  </si>
  <si>
    <t>PEDRO CARBO, CABECERA CANTONAL</t>
  </si>
  <si>
    <t>VALLE DE LA VIRGEN</t>
  </si>
  <si>
    <t>GENERAL VILLAMIL (PLAYAS), CABECERA CANTONAL</t>
  </si>
  <si>
    <t>GRAL. VERNAZA (DOS ESTEROS)</t>
  </si>
  <si>
    <t>CENTRAL</t>
  </si>
  <si>
    <t>CANDILEJOS</t>
  </si>
  <si>
    <t>LA VICTORIA (ÑAUZA)</t>
  </si>
  <si>
    <t>PARAISO</t>
  </si>
  <si>
    <t>EL SALITRE (LAS RAMAS)</t>
  </si>
  <si>
    <t>JUNQUILLAL</t>
  </si>
  <si>
    <t>BOCANA</t>
  </si>
  <si>
    <t>LA PUNTILLA</t>
  </si>
  <si>
    <t>TARIFA</t>
  </si>
  <si>
    <t>VIRGEN DE FATIMA</t>
  </si>
  <si>
    <t>SAN JACINTO DE YAGUACHI,CABECERA CANTONAL</t>
  </si>
  <si>
    <t>YAGUACHI VIEJO (CONE)</t>
  </si>
  <si>
    <t>GRAL. PEDRO J. MONTERO (BOLICHE)</t>
  </si>
  <si>
    <t>SANTA LUCIA, CABECERA CANTONAL</t>
  </si>
  <si>
    <t>CRNEL. LORENZO DE GARAICOA (PEDREGAL)</t>
  </si>
  <si>
    <t>SIMON BOLIVAR, CABECERA CANTONAL</t>
  </si>
  <si>
    <t>SAN JOSE DE CHALTURA</t>
  </si>
  <si>
    <t>ATUNTAQUI</t>
  </si>
  <si>
    <t>ANDRADE MARIN  (LOURDES)</t>
  </si>
  <si>
    <t>SAN FCO. DE NATABUELA</t>
  </si>
  <si>
    <t>SAN ROQUE</t>
  </si>
  <si>
    <t>IMBAYA (SAN LUIS DE COBUENDO)</t>
  </si>
  <si>
    <t>GARCIA MORENO (LLURIMAGUA)</t>
  </si>
  <si>
    <t>COTACACHI, CABECERA CANTONAL</t>
  </si>
  <si>
    <t>IMANTAG</t>
  </si>
  <si>
    <t>VACAS GALINDO (CAB. EN SAN MIGUEL ALTO)</t>
  </si>
  <si>
    <t>APUELA</t>
  </si>
  <si>
    <t>SAGRARIO</t>
  </si>
  <si>
    <t>QUIROGA</t>
  </si>
  <si>
    <t>PLAZA GUTIERREZ (CALVARIO)</t>
  </si>
  <si>
    <t>6 DE JULIO DE CUELLAJE (CAB EN CUELLAJE)</t>
  </si>
  <si>
    <t>PEÑAHERRERA</t>
  </si>
  <si>
    <t>LA DOLOROSA DEL PRIORATO</t>
  </si>
  <si>
    <t>CARANQUI</t>
  </si>
  <si>
    <t>CAROLINA</t>
  </si>
  <si>
    <t>GUAYAQUIL DE ALPACHACA</t>
  </si>
  <si>
    <t>AMBUQUI</t>
  </si>
  <si>
    <t>ANGOCHAGUA</t>
  </si>
  <si>
    <t>LITA</t>
  </si>
  <si>
    <t xml:space="preserve">SAN MIGUEL DE IBARRA, CABECERA CANTONAL Y CAPITAL </t>
  </si>
  <si>
    <t>LA ESPERANZA</t>
  </si>
  <si>
    <t>SAN JUAN DE ILUMAN</t>
  </si>
  <si>
    <t>SAN PABLO</t>
  </si>
  <si>
    <t>SAN JOSE DE QUICHINCHE</t>
  </si>
  <si>
    <t>EUGENIO ESPEJO (CALPAQUI)</t>
  </si>
  <si>
    <t>OTAVALO, CABECERA CANTONAL</t>
  </si>
  <si>
    <t>SELVA ALEGRE (CAB. EN SAN MIGUEL DE P.)</t>
  </si>
  <si>
    <t>JORDAN</t>
  </si>
  <si>
    <t>PATAQUI</t>
  </si>
  <si>
    <t>DOCTOR MIGUEL EGAS CABEZAS (PEGUCHE)</t>
  </si>
  <si>
    <t>PIMAMPIRO, CABECERA CANTONAL</t>
  </si>
  <si>
    <t>CHUGA</t>
  </si>
  <si>
    <t>MARIANO ACOSTA</t>
  </si>
  <si>
    <t>SAN  FCO. DE SIGSIPAMBA</t>
  </si>
  <si>
    <t>LA MERCED DE BUENOS AIRES</t>
  </si>
  <si>
    <t>TUMBABIRO</t>
  </si>
  <si>
    <t>PABLO ARENAS</t>
  </si>
  <si>
    <t>CAHUASQUI</t>
  </si>
  <si>
    <t>URCUQUI, CABECERA CANTONAL</t>
  </si>
  <si>
    <t>UTUANA</t>
  </si>
  <si>
    <t>CARIAMANGA</t>
  </si>
  <si>
    <t>EL LUCERO</t>
  </si>
  <si>
    <t>COLAISACA</t>
  </si>
  <si>
    <t>CHILE</t>
  </si>
  <si>
    <t>SANGUILLIN</t>
  </si>
  <si>
    <t>SAN PEDRO DE LA BENDITA</t>
  </si>
  <si>
    <t>GUAYQUICHUMA</t>
  </si>
  <si>
    <t>ZAMBI</t>
  </si>
  <si>
    <t>CRUZPAMBA (CAB EN CARLOS BUSTAMANTE)</t>
  </si>
  <si>
    <t>CELICA, CABECERA CANTONAL</t>
  </si>
  <si>
    <t>POZUL (SAN JUAN DE POZUL)</t>
  </si>
  <si>
    <t>TNTE. MAXIMILIANO RODRIGUEZ LOAIZA</t>
  </si>
  <si>
    <t>AMARILLOS</t>
  </si>
  <si>
    <t>CHAGUARPAMBA, CABECERA CANTONAL</t>
  </si>
  <si>
    <t>SANTA RUFINA</t>
  </si>
  <si>
    <t>SANTA TERESITA</t>
  </si>
  <si>
    <t>27 DE ABRIL (CAB EN LA NARANJA)</t>
  </si>
  <si>
    <t>EL AIRO</t>
  </si>
  <si>
    <t>AMALUZA, CABECERA CANTONAL</t>
  </si>
  <si>
    <t>EL INGENIO</t>
  </si>
  <si>
    <t>JIMBURA</t>
  </si>
  <si>
    <t>PURUNUMA (EGUIGUREN)</t>
  </si>
  <si>
    <t>CHANGAIMINA (LA LIBERTAD)</t>
  </si>
  <si>
    <t>NAMBACOLA</t>
  </si>
  <si>
    <t>GONZANAMA, CABECERA CANTONAL</t>
  </si>
  <si>
    <t>SACAPALCA</t>
  </si>
  <si>
    <t>EL CISNE</t>
  </si>
  <si>
    <t>VILCABAMBA (VICTORIA)</t>
  </si>
  <si>
    <t>QUINARA</t>
  </si>
  <si>
    <t>JIMBILLA</t>
  </si>
  <si>
    <t>LOJA, CABECERA CANTONAL Y CAPITAL PROVINCIAL</t>
  </si>
  <si>
    <t>GUALEL</t>
  </si>
  <si>
    <t>MALACATOS (VALLADOLID)</t>
  </si>
  <si>
    <t>YANGANA (ARSENIO CASTILLO)</t>
  </si>
  <si>
    <t>SAN LUCAS</t>
  </si>
  <si>
    <t>SAN PEDRO DE VILCABAMBA</t>
  </si>
  <si>
    <t>CHANTACO</t>
  </si>
  <si>
    <t>TAQUIL (MIGUEL RIOFRIO)</t>
  </si>
  <si>
    <t>CHUQUIRIBAMBA</t>
  </si>
  <si>
    <t>LARAMA</t>
  </si>
  <si>
    <t>SABIANGO (LA CAPILLA)</t>
  </si>
  <si>
    <t>GENERAL ELOY ALFARO (SAN SEBASTIAN)</t>
  </si>
  <si>
    <t>MACARA  (MANUEL ENRIQUE RENGEL SUQUILANDA)</t>
  </si>
  <si>
    <t>LA TINGUE</t>
  </si>
  <si>
    <t>OLMEDO, CABECERA CANTONAL</t>
  </si>
  <si>
    <t>LAURO GUERRERO</t>
  </si>
  <si>
    <t>LOURDES</t>
  </si>
  <si>
    <t>CASANGA</t>
  </si>
  <si>
    <t>GUACHANAMA</t>
  </si>
  <si>
    <t>CANGONAMA</t>
  </si>
  <si>
    <t>CATACOCHA</t>
  </si>
  <si>
    <t>ORIANGA</t>
  </si>
  <si>
    <t>YAMANA</t>
  </si>
  <si>
    <t>CHAQUINAL</t>
  </si>
  <si>
    <t>PINDAL, CABECERA CANTONAL</t>
  </si>
  <si>
    <t>MILAGROS</t>
  </si>
  <si>
    <t>12 DE DICIEMBRE (CAB EN ACHIOTES)</t>
  </si>
  <si>
    <t>VICENTINO</t>
  </si>
  <si>
    <t>EL LIMO (MARIANA DE JESUS)</t>
  </si>
  <si>
    <t>ALAMOR, CABECERA CANTONAL</t>
  </si>
  <si>
    <t>EL ARENAL</t>
  </si>
  <si>
    <t>MERCADILLO</t>
  </si>
  <si>
    <t>CIANO</t>
  </si>
  <si>
    <t>FUNDOCHAMBA</t>
  </si>
  <si>
    <t>QUILANGA, CABECERA CANTONAL</t>
  </si>
  <si>
    <t>SAN ANTONIO DE LAS ARADAS (CAB</t>
  </si>
  <si>
    <t>MANU</t>
  </si>
  <si>
    <t>SAN PABLO DE TENTA</t>
  </si>
  <si>
    <t>SUMAYPAMBA</t>
  </si>
  <si>
    <t>EL PARAISO DE CELEN</t>
  </si>
  <si>
    <t>URDANETA (PAQUISHAPA)</t>
  </si>
  <si>
    <t>SARAGURO, CABECERA CANTONAL</t>
  </si>
  <si>
    <t>EL TABLON</t>
  </si>
  <si>
    <t>SAN ANTONIO DE QUMBE (CUMBE)</t>
  </si>
  <si>
    <t>LLUZHAPA</t>
  </si>
  <si>
    <t>SAN SEBASTIAN DE YULUC</t>
  </si>
  <si>
    <t>NUEVA FATIMA</t>
  </si>
  <si>
    <t>SOZORANGA, CABECERA CANTONAL</t>
  </si>
  <si>
    <t>TACAMOROS</t>
  </si>
  <si>
    <t>BOLASPAMBA</t>
  </si>
  <si>
    <t>LIMONES</t>
  </si>
  <si>
    <t>CAZADEROS (CAB EN MANGAURCO)</t>
  </si>
  <si>
    <t>PALETILLAS</t>
  </si>
  <si>
    <t>GARZAREAL</t>
  </si>
  <si>
    <t>ZAPOTILLO, CABECERA CANTONAL</t>
  </si>
  <si>
    <t>ISLA DE BEJUCAL</t>
  </si>
  <si>
    <t>GUARE</t>
  </si>
  <si>
    <t>BABA, CABECERA CANTONAL</t>
  </si>
  <si>
    <t>BARREIRO</t>
  </si>
  <si>
    <t>FEBRES CORDERO (LAS JUNTAS) (CAB.</t>
  </si>
  <si>
    <t>DR. CAMILO PONCE</t>
  </si>
  <si>
    <t>BABAHOYO, CABECERA CANTONAL Y CAPITAL PROVINCIAL</t>
  </si>
  <si>
    <t>PIMOCHA</t>
  </si>
  <si>
    <t>CARACOL</t>
  </si>
  <si>
    <t>CLEMENTE BAQUERIZO</t>
  </si>
  <si>
    <t>EL SALTO</t>
  </si>
  <si>
    <t>PATRICIA PILAR</t>
  </si>
  <si>
    <t>SAN JACINTO DE BUENA FE, CABECERA CANTONAL</t>
  </si>
  <si>
    <t>7 DE AGOSTO</t>
  </si>
  <si>
    <t>MOCACHE, CABECERA CANTONAL</t>
  </si>
  <si>
    <t>MONTALVO, CABECERA CANTONAL</t>
  </si>
  <si>
    <t>PALENQUE, CABECERA CANTONAL</t>
  </si>
  <si>
    <t>PUEBLOVIEJO, CABECERA CANTONAL</t>
  </si>
  <si>
    <t>PUERTO PECHICHE</t>
  </si>
  <si>
    <t>SIETE DE OCTUBRE</t>
  </si>
  <si>
    <t>GUAYACAN</t>
  </si>
  <si>
    <t>NICOLAS INFANTE DIAZ</t>
  </si>
  <si>
    <t>SAN CAMILO</t>
  </si>
  <si>
    <t>VENUS DEL RIO QUEVEDO</t>
  </si>
  <si>
    <t>VIVA ALFARO</t>
  </si>
  <si>
    <t>CATARAMA, CABECERA CANTONAL</t>
  </si>
  <si>
    <t>VALENCIA, CABECERA CANTONAL</t>
  </si>
  <si>
    <t>CHACARITA</t>
  </si>
  <si>
    <t>VENTANAS, CABECERA CANTONAL</t>
  </si>
  <si>
    <t>LOS ANGELES</t>
  </si>
  <si>
    <t>ZAPOTAL</t>
  </si>
  <si>
    <t>VINCES, CABECERA CANTONAL</t>
  </si>
  <si>
    <t>ANTONIO SOTOMAYOR (CAB. PLAYAS DE VINCE</t>
  </si>
  <si>
    <t>ARQ. SIXTO DURAN BALLEN</t>
  </si>
  <si>
    <t>SUCRE, CABECERA CANTONAL</t>
  </si>
  <si>
    <t>NOBOA</t>
  </si>
  <si>
    <t>CALCETA, CABECERA CANTONAL</t>
  </si>
  <si>
    <t>MEMBRILLO</t>
  </si>
  <si>
    <t>BOYACA</t>
  </si>
  <si>
    <t>CONVENTO</t>
  </si>
  <si>
    <t>CHIBUNGA</t>
  </si>
  <si>
    <t>CANUTO</t>
  </si>
  <si>
    <t>4 DE DICIEMBRE</t>
  </si>
  <si>
    <t>SAN PEDRO DE SUMA</t>
  </si>
  <si>
    <t>WILFRIDO LOOR MOREIRA (MAICITO)</t>
  </si>
  <si>
    <t>ZAPALLO</t>
  </si>
  <si>
    <t>FLAVIO ALFARO, CABECERA CANTONAL</t>
  </si>
  <si>
    <t>SAN FCO. DE NOVILLO (CAB EN NOVILLO)</t>
  </si>
  <si>
    <t>JAMA, CABECERA CANTONAL</t>
  </si>
  <si>
    <t>JARAMIJO, CABECERA CANTONAL</t>
  </si>
  <si>
    <t>MEMBRILLAL</t>
  </si>
  <si>
    <t>MANUEL INOCENCIO PARRALES Y GUALE</t>
  </si>
  <si>
    <t>PUERTO DE CAYO</t>
  </si>
  <si>
    <t>DR MIGUEL MORAN LUCIO</t>
  </si>
  <si>
    <t>EL ANEGADO (CAB EN ELOY ALFARO)</t>
  </si>
  <si>
    <t>AMERICA</t>
  </si>
  <si>
    <t>PEDRO PABLO GOMEZ</t>
  </si>
  <si>
    <t>SAN LORENZO DE JIPIJAPA</t>
  </si>
  <si>
    <t>JULCUY</t>
  </si>
  <si>
    <t>JUNIN, CABECERA CANTONAL</t>
  </si>
  <si>
    <t>LOS ESTEROS</t>
  </si>
  <si>
    <t>SANTA MARIANITA (BOCA DE PACOCHE)</t>
  </si>
  <si>
    <t>GENERAL ELOY ALFARO</t>
  </si>
  <si>
    <t>ANIBAL SAN ANDRES</t>
  </si>
  <si>
    <t>MONTECRISTI, CAB. CANTONAL</t>
  </si>
  <si>
    <t>LA PILA</t>
  </si>
  <si>
    <t>EL COLORADO</t>
  </si>
  <si>
    <t>CASCOL</t>
  </si>
  <si>
    <t>LASCANO</t>
  </si>
  <si>
    <t>GUALE</t>
  </si>
  <si>
    <t>CAMPOZANO (LA PALMA DE PAJAN)</t>
  </si>
  <si>
    <t>PAJAN, CABECERA CANTONAL</t>
  </si>
  <si>
    <t>PEDERNALES, CABECERA CANTONAL</t>
  </si>
  <si>
    <t>10 DE AGOSTO</t>
  </si>
  <si>
    <t>COJIMIES</t>
  </si>
  <si>
    <t>PICHINCHA, CABECERA CANTONAL</t>
  </si>
  <si>
    <t>BARRAGANETE</t>
  </si>
  <si>
    <t>CRUCITA</t>
  </si>
  <si>
    <t>PORTOVIEJO, CABECERA CANTONAL Y CAPITAL PROVINCIAL</t>
  </si>
  <si>
    <t>ALHAJUELA (BAJO GRANDE)</t>
  </si>
  <si>
    <t>PUEBLO NUEVO</t>
  </si>
  <si>
    <t>FRANCISCO PACHECO</t>
  </si>
  <si>
    <t>12 DE MARZO</t>
  </si>
  <si>
    <t>COLON</t>
  </si>
  <si>
    <t>SAN PLACIDO</t>
  </si>
  <si>
    <t>CHIRIJOS</t>
  </si>
  <si>
    <t>RIOCHICO (RIO CHICO)</t>
  </si>
  <si>
    <t>PICOAZA</t>
  </si>
  <si>
    <t>ANDRES DE VERA</t>
  </si>
  <si>
    <t>ABDON CALDERON (SAN FRANCISCO)</t>
  </si>
  <si>
    <t>MACHALILLA</t>
  </si>
  <si>
    <t>PUERTO LOPEZ, CABECERA CANTONAL</t>
  </si>
  <si>
    <t>SALANGO</t>
  </si>
  <si>
    <t>ROCAFUERTE, CABECERA CANTONAL</t>
  </si>
  <si>
    <t>LODANA</t>
  </si>
  <si>
    <t>SAN PABLO (CAB EN PUEBLO NUEVO)</t>
  </si>
  <si>
    <t>HONORATO VASQUEZ (CAB EN VASQUEZ)</t>
  </si>
  <si>
    <t>SAN VICENTE, CABECERA CANTONAL</t>
  </si>
  <si>
    <t>CANOA</t>
  </si>
  <si>
    <t>CHARAPOTO</t>
  </si>
  <si>
    <t>LEONIDAS PLAZA GUTIERREZ</t>
  </si>
  <si>
    <t>BACHILLERO</t>
  </si>
  <si>
    <t>TOSAGUA, CABECERA CANTONAL</t>
  </si>
  <si>
    <t>NUEVA TARQUI</t>
  </si>
  <si>
    <t>BERMEJOS</t>
  </si>
  <si>
    <t>BOMBOIZA</t>
  </si>
  <si>
    <t>EL IDEAL</t>
  </si>
  <si>
    <t>SAN MIGUEL DE CUYES</t>
  </si>
  <si>
    <t>MERCEDES MOLINA</t>
  </si>
  <si>
    <t>AMAZONAS (ROSARIO DE CUYES)</t>
  </si>
  <si>
    <t>CHIGUINDA</t>
  </si>
  <si>
    <t>PABLO VI</t>
  </si>
  <si>
    <t>CHIGUAZA</t>
  </si>
  <si>
    <t>HUAMBOYA, CABECERA CANTONAL</t>
  </si>
  <si>
    <t>SAN ANTONIO (CAB EN SAN ANTONIO CENTRO)</t>
  </si>
  <si>
    <t>YUNGANZA (CAB EN EL ROSARIO)</t>
  </si>
  <si>
    <t>INDANZA</t>
  </si>
  <si>
    <t>GENERAL LEONIDAS PLAZA GUTIERREZ (LIMON), CABECERA</t>
  </si>
  <si>
    <t>STA SUSANA DE CHIVIAZA (CAB EN CHIVIAZA)</t>
  </si>
  <si>
    <t>SAN MIGUEL DE CONCHAY</t>
  </si>
  <si>
    <t>LOGROÑO, CABECERA CANTONAL</t>
  </si>
  <si>
    <t>SHIMPIS</t>
  </si>
  <si>
    <t>YAUPI</t>
  </si>
  <si>
    <t>MACAS, CABECERA CANTONAL Y CAPITAL PROVINCIAL</t>
  </si>
  <si>
    <t>ZUÑA (ZUÑAC)</t>
  </si>
  <si>
    <t>RIO BLANCO</t>
  </si>
  <si>
    <t>SINAI</t>
  </si>
  <si>
    <t>SEVILLA DON BOSCO</t>
  </si>
  <si>
    <t>ALSHI (CAB EN 9 DE OCTUBRE)</t>
  </si>
  <si>
    <t>GENERAL PROAÑO</t>
  </si>
  <si>
    <t>SAN JOSE DE MORONA</t>
  </si>
  <si>
    <t>CUCHAENTZA</t>
  </si>
  <si>
    <t>16 DE AGOSTO</t>
  </si>
  <si>
    <t>ARAPICOS</t>
  </si>
  <si>
    <t>CUMANDA (CAB EN COLONIA AGRICOLA SEVILLA</t>
  </si>
  <si>
    <t>PALORA (METZERA),CABECERA CANTONAL</t>
  </si>
  <si>
    <t>SANGAY (CAB EN NAYAMANACA)</t>
  </si>
  <si>
    <t>SAN JACINTO DE WAKAMBEIS</t>
  </si>
  <si>
    <t>SAN JUAN BOSCO, CABECERA CANTONAL</t>
  </si>
  <si>
    <t>PAN DE AZUCAR</t>
  </si>
  <si>
    <t>SANTIAGO DE PANANZA</t>
  </si>
  <si>
    <t>SAN CARLOS DE LIMON</t>
  </si>
  <si>
    <t>TAYUZA</t>
  </si>
  <si>
    <t>CHUPIANZA</t>
  </si>
  <si>
    <t>COPAL</t>
  </si>
  <si>
    <t>SANTIAGO DE MENDEZ, CABECERA CANTONAL</t>
  </si>
  <si>
    <t>PATUCA</t>
  </si>
  <si>
    <t>SAN FRANCISCO DE CHINIMBIMI</t>
  </si>
  <si>
    <t>SAN LUIS DE EL ACHO (CAB EN EL ACHO)</t>
  </si>
  <si>
    <t>SANTA MARIANITA DE JESUS</t>
  </si>
  <si>
    <t>SUCUA, CABECERA CANTONAL</t>
  </si>
  <si>
    <t>HUAMBI</t>
  </si>
  <si>
    <t>TUUTINENTZA</t>
  </si>
  <si>
    <t>TAISHA, CABECERA CANTONAL</t>
  </si>
  <si>
    <t>PUMPUENTSA</t>
  </si>
  <si>
    <t>MACUMA</t>
  </si>
  <si>
    <t>HUASAGA (CAB EN WAMPUIK)</t>
  </si>
  <si>
    <t>PABLO SEXTO CABECERA CANTONAL</t>
  </si>
  <si>
    <t>SAN PABLO DE USHPAYACU</t>
  </si>
  <si>
    <t>COTUNDO</t>
  </si>
  <si>
    <t>ARCHIDONA, CABECERA CANTONAL</t>
  </si>
  <si>
    <t>CARLOS JULIO AROSEMENA TOLA, CABECERA CANTONAL</t>
  </si>
  <si>
    <t>OYACACHI</t>
  </si>
  <si>
    <t>EL CHACO, CABECERA CANTONAL</t>
  </si>
  <si>
    <t>GONZALO DIAZ DE PINEDA(EL BOMBON)</t>
  </si>
  <si>
    <t>SARDINAS</t>
  </si>
  <si>
    <t>LINARES</t>
  </si>
  <si>
    <t>BAEZA, CABECERA CANTONAL</t>
  </si>
  <si>
    <t>SAN FRANCISCO DE BORJA (VIRGILIO DAVILA)</t>
  </si>
  <si>
    <t>SUMACO</t>
  </si>
  <si>
    <t>COSANGA</t>
  </si>
  <si>
    <t>CUYUJA</t>
  </si>
  <si>
    <t>PAPALLACTA</t>
  </si>
  <si>
    <t>PUERTO MISAHUALLI</t>
  </si>
  <si>
    <t>AHUANO</t>
  </si>
  <si>
    <t>CHONTAPUNTA</t>
  </si>
  <si>
    <t>TALAG</t>
  </si>
  <si>
    <t>PANO</t>
  </si>
  <si>
    <t>PUERTO NAPO</t>
  </si>
  <si>
    <t>SAN JUAN DE MUYUNA</t>
  </si>
  <si>
    <t>TENA, CABECERA CANTONAL Y CAPITAL PROVINCIAL</t>
  </si>
  <si>
    <t>YASUNI</t>
  </si>
  <si>
    <t>TIPUTINI</t>
  </si>
  <si>
    <t>SANTA MARIA DE HUIRIRIMA</t>
  </si>
  <si>
    <t>NUEVO ROCAFUERTE, CABECERA CANTONAL</t>
  </si>
  <si>
    <t>CAP. AUGUSTO RIVADENEYRA</t>
  </si>
  <si>
    <t>CONONACO</t>
  </si>
  <si>
    <t>SAN SEBASTIAN DEL COCA</t>
  </si>
  <si>
    <t>TRES DE NOVIEMBRE</t>
  </si>
  <si>
    <t>ENOKANQUI (CAB EN EL PARAISO)</t>
  </si>
  <si>
    <t>LAGO SAN PEDRO</t>
  </si>
  <si>
    <t>RUMIPAMBA</t>
  </si>
  <si>
    <t>LA JOYA DE LOS SACHAS, CABECERA CANTONAL</t>
  </si>
  <si>
    <t>POMPEYA</t>
  </si>
  <si>
    <t>UNION MILAGREÑA</t>
  </si>
  <si>
    <t>LORETO, CABECERA CANTONAL</t>
  </si>
  <si>
    <t>AVILA (CAB EN HUIRUNO)</t>
  </si>
  <si>
    <t>PUERTO MURIALDO</t>
  </si>
  <si>
    <t>SAN JOSE DE PAYAMINO</t>
  </si>
  <si>
    <t>SAN JOSE DE DAHUANO</t>
  </si>
  <si>
    <t>SAN VICENTE DE HUATICOCHA</t>
  </si>
  <si>
    <t>SAN LUIS DE ARMENIA</t>
  </si>
  <si>
    <t>TARACOA</t>
  </si>
  <si>
    <t>ALEJANDRO LABACA</t>
  </si>
  <si>
    <t>PUERTO FRANCISCO DE ORELLANA (COCA),CABECERA CANTO</t>
  </si>
  <si>
    <t>DAYUMA</t>
  </si>
  <si>
    <t>LA BELLEZA</t>
  </si>
  <si>
    <t>NUEVO PARAISO</t>
  </si>
  <si>
    <t>EL DORADO</t>
  </si>
  <si>
    <t>SAN JOSE DE GUAYUSA</t>
  </si>
  <si>
    <t>INES ARANGO</t>
  </si>
  <si>
    <t>EL EDEN</t>
  </si>
  <si>
    <t>CURARAY</t>
  </si>
  <si>
    <t>ARAJUNO, CABECERA CANTONAL</t>
  </si>
  <si>
    <t>MADRE TIERRA</t>
  </si>
  <si>
    <t>MERA, CABECERA CANTONAL</t>
  </si>
  <si>
    <t>SHELL</t>
  </si>
  <si>
    <t>CANELOS</t>
  </si>
  <si>
    <t>SARAYACU</t>
  </si>
  <si>
    <t>VERACRUZ (CAB EN INDILLAMA)</t>
  </si>
  <si>
    <t>FATIMA</t>
  </si>
  <si>
    <t>RIO CORRIENTES</t>
  </si>
  <si>
    <t>SIMON BOLIVAR (CAB EN MUSHULLACTA)</t>
  </si>
  <si>
    <t>MONTALVO (ANDOAS)</t>
  </si>
  <si>
    <t>RIO TIGRE</t>
  </si>
  <si>
    <t>PUYO CABECERA CANTONAL Y CAPITAL PROVINCIAL</t>
  </si>
  <si>
    <t>DIEZ DE AGOSTO</t>
  </si>
  <si>
    <t>POMONA</t>
  </si>
  <si>
    <t>TENIENTE HUGO ORTIZ</t>
  </si>
  <si>
    <t>SANTA CLARA, CABECERA CANTONAL</t>
  </si>
  <si>
    <t>CANGAHUA</t>
  </si>
  <si>
    <t>ASCAZUBI</t>
  </si>
  <si>
    <t>SANTA ROSA DE CUZUBAMBA</t>
  </si>
  <si>
    <t>JUAN MONTALVO</t>
  </si>
  <si>
    <t>OTON</t>
  </si>
  <si>
    <t>OLMEDO (PECILLO)</t>
  </si>
  <si>
    <t>AYORA</t>
  </si>
  <si>
    <t>ALOAG</t>
  </si>
  <si>
    <t>EL CHAUPI</t>
  </si>
  <si>
    <t>MANUEL CORNEJO ASTORGA (TANDAPI)</t>
  </si>
  <si>
    <t>CUTUGLAHUA</t>
  </si>
  <si>
    <t>ALOASI</t>
  </si>
  <si>
    <t>UYUMBICHO</t>
  </si>
  <si>
    <t>MACHACHI, CABECERA CANTONAL</t>
  </si>
  <si>
    <t>MALCHINGUI</t>
  </si>
  <si>
    <t>TABACUNDO, CABECERA CANTONAL</t>
  </si>
  <si>
    <t>TUPIGACHI</t>
  </si>
  <si>
    <t>TOCACHI</t>
  </si>
  <si>
    <t>PEDRO VICENTE MALDONADO, CABECERA CANTONAL</t>
  </si>
  <si>
    <t>PUERTO QUITO, CABECERA CANTONAL</t>
  </si>
  <si>
    <t>ALANGASI</t>
  </si>
  <si>
    <t>ALFARO (CHIMBACALLE)</t>
  </si>
  <si>
    <t>AMAGUAÑA</t>
  </si>
  <si>
    <t>ATAHUALPA (HABASPAMBA)</t>
  </si>
  <si>
    <t>BELISARIO QUEVEDO</t>
  </si>
  <si>
    <t>BENALCAZAR</t>
  </si>
  <si>
    <t>CALACALI</t>
  </si>
  <si>
    <t>CALDERON (CARAPUNGO)</t>
  </si>
  <si>
    <t>CARCELEN</t>
  </si>
  <si>
    <t>CENTRO HISTORICO</t>
  </si>
  <si>
    <t>CHAUPICRUZ (LA CONCEPCION)</t>
  </si>
  <si>
    <t>CHAVEZPAMBA</t>
  </si>
  <si>
    <t>CHECA (CHILPA)</t>
  </si>
  <si>
    <t>CHILIBULO</t>
  </si>
  <si>
    <t>CHILLOGALLO</t>
  </si>
  <si>
    <t>CHIMBACALLE</t>
  </si>
  <si>
    <t>CONOCOTO</t>
  </si>
  <si>
    <t>COTOCOLLAO</t>
  </si>
  <si>
    <t>CUMBAYA</t>
  </si>
  <si>
    <t>EL BEATERIO</t>
  </si>
  <si>
    <t>EL CONDADO</t>
  </si>
  <si>
    <t>EL INCA</t>
  </si>
  <si>
    <t>EL QUINCHE</t>
  </si>
  <si>
    <t>GUALEA</t>
  </si>
  <si>
    <t>GUAMANI</t>
  </si>
  <si>
    <t>GUANGOPOLO</t>
  </si>
  <si>
    <t>GUAPULO</t>
  </si>
  <si>
    <t>GUAYLLABAMBA</t>
  </si>
  <si>
    <t>LA ARGELIA</t>
  </si>
  <si>
    <t>LA CONCEPCION</t>
  </si>
  <si>
    <t>LA ECUATORIANA</t>
  </si>
  <si>
    <t>LA FERROVIARIA</t>
  </si>
  <si>
    <t>LA FLORESTA</t>
  </si>
  <si>
    <t>LA MAGDALENA</t>
  </si>
  <si>
    <t>LA MARISCAL SUCRE</t>
  </si>
  <si>
    <t>LA MENA</t>
  </si>
  <si>
    <t>LA MERCED</t>
  </si>
  <si>
    <t>LA VICENTINA</t>
  </si>
  <si>
    <t>LAS CUADRAS</t>
  </si>
  <si>
    <t>LLANO CHICO</t>
  </si>
  <si>
    <t>LLOA</t>
  </si>
  <si>
    <t>NANEGAL</t>
  </si>
  <si>
    <t>NANEGALITO</t>
  </si>
  <si>
    <t>NAYON</t>
  </si>
  <si>
    <t>NONO</t>
  </si>
  <si>
    <t>PACTO</t>
  </si>
  <si>
    <t>PERUCHO</t>
  </si>
  <si>
    <t>PIFO</t>
  </si>
  <si>
    <t>PINTAG</t>
  </si>
  <si>
    <t>POMASQUI</t>
  </si>
  <si>
    <t>PONCEANO</t>
  </si>
  <si>
    <t>PUELLARO</t>
  </si>
  <si>
    <t>PUEMBO</t>
  </si>
  <si>
    <t>PUENGASI</t>
  </si>
  <si>
    <t>QUITO DISTRITO METROPOLITANO, CAB CANT, CAP PROVIN</t>
  </si>
  <si>
    <t>QUITUMBE</t>
  </si>
  <si>
    <t>SAN BARTOLO</t>
  </si>
  <si>
    <t>SAN JOSE DE MINAS</t>
  </si>
  <si>
    <t>SANTA PRISCA</t>
  </si>
  <si>
    <t>SOLANDA</t>
  </si>
  <si>
    <t>TABABELA</t>
  </si>
  <si>
    <t>TUMBACO</t>
  </si>
  <si>
    <t>TURUBAMBA</t>
  </si>
  <si>
    <t>VILLA FLORA</t>
  </si>
  <si>
    <t>YARUQUI</t>
  </si>
  <si>
    <t>ZAMBIZA</t>
  </si>
  <si>
    <t>SANGOLQUI</t>
  </si>
  <si>
    <t>SAN PEDRO DE TABOADA</t>
  </si>
  <si>
    <t>COTOGCHOA</t>
  </si>
  <si>
    <t>MINDO</t>
  </si>
  <si>
    <t>SAN MIGUEL DE LOS BANCOS , CABECERA CANTONAL</t>
  </si>
  <si>
    <t>LA LIBERTAD, CABECERA CANTONAL</t>
  </si>
  <si>
    <t>SALINAS, CABECERA CANTONAL</t>
  </si>
  <si>
    <t>GRAL. ALBERTO ENRIQUEZ GALLO</t>
  </si>
  <si>
    <t>JOSE LUIS TAMAYO (MUEY)</t>
  </si>
  <si>
    <t>VICENTE  ROCAFUERTE</t>
  </si>
  <si>
    <t>CARLOS ESPINOZA LARREA</t>
  </si>
  <si>
    <t>ANCONCITO</t>
  </si>
  <si>
    <t>COLONCHE</t>
  </si>
  <si>
    <t>MANGLARALTO</t>
  </si>
  <si>
    <t>SIMON BOLIVAR (JULIO MORENO)</t>
  </si>
  <si>
    <t>CHANDUY</t>
  </si>
  <si>
    <t>BALLENITA</t>
  </si>
  <si>
    <t>SANTA ELENA, CABECERA CANTONAL</t>
  </si>
  <si>
    <t>SAN JOSE DE ANCON</t>
  </si>
  <si>
    <t>ALLURIQUIN</t>
  </si>
  <si>
    <t>PUERTO LIMON</t>
  </si>
  <si>
    <t>ABRAHAM CALAZACON</t>
  </si>
  <si>
    <t>SANTA MARIA DEL TOACHI</t>
  </si>
  <si>
    <t>SAN JACINTO DEL BUA</t>
  </si>
  <si>
    <t>LUZ DE AMERICA</t>
  </si>
  <si>
    <t>RIO VERDE</t>
  </si>
  <si>
    <t>BOMBOLI</t>
  </si>
  <si>
    <t>EL ESFUERZO</t>
  </si>
  <si>
    <t>SANTO DOMINGO DE LOS COLORADOS</t>
  </si>
  <si>
    <t>SANTO DOMINGO DE LOS COLORADOS, CABECERA CANTONAL</t>
  </si>
  <si>
    <t>RIO TOACHI</t>
  </si>
  <si>
    <t>ZARACAY</t>
  </si>
  <si>
    <t>CHIGUILPE</t>
  </si>
  <si>
    <t>EL DORADO DE CASCALES, CABECERA CANTONAL</t>
  </si>
  <si>
    <t>SANTA ROSA DE SUCUMBIOS</t>
  </si>
  <si>
    <t>AGUAS NEGRAS</t>
  </si>
  <si>
    <t>TARAPOA , CABECERA CANTONAL</t>
  </si>
  <si>
    <t>PUERTO LIBRE</t>
  </si>
  <si>
    <t>EL REVENTADOR</t>
  </si>
  <si>
    <t>LUMBAQUI</t>
  </si>
  <si>
    <t>GENERAL FARFAN</t>
  </si>
  <si>
    <t>EL ENO</t>
  </si>
  <si>
    <t>DURENO</t>
  </si>
  <si>
    <t>SANTA CECILIA</t>
  </si>
  <si>
    <t>NUEVA LOJA, CABECERA CANTONAL Y CAPITAL PROVINCIAL</t>
  </si>
  <si>
    <t>PACAYACU</t>
  </si>
  <si>
    <t>PUERTO BOLIVAR (PUERTO MONTUFAR)</t>
  </si>
  <si>
    <t>PUERTO EL CARMEN DEL PUTUMAYO, CABECERA CANTONAL</t>
  </si>
  <si>
    <t>PALMA ROJA</t>
  </si>
  <si>
    <t>PUERTO RODRIGUEZ</t>
  </si>
  <si>
    <t>SAN PEDRO DE LOS COFANES</t>
  </si>
  <si>
    <t>SHUSHUFINDI, CABECERA CANTONAL</t>
  </si>
  <si>
    <t>LIMONCOCHA</t>
  </si>
  <si>
    <t>PAÑACOCHA</t>
  </si>
  <si>
    <t>SAN ROQUE (CAB EN SAN VICENTE)</t>
  </si>
  <si>
    <t>SIETE DE JULIO</t>
  </si>
  <si>
    <t>SANTA BARBARA</t>
  </si>
  <si>
    <t>LA BONITA, CABECERA CANTONAL</t>
  </si>
  <si>
    <t>ROSA FLORIDA</t>
  </si>
  <si>
    <t>LA SOFIA</t>
  </si>
  <si>
    <t>EL PLAYON DE SAN FRANCISCO</t>
  </si>
  <si>
    <t>AUGUSTO N. MARTINEZ (MUNDUGLEO)</t>
  </si>
  <si>
    <t>ATOCHA ? FICOA</t>
  </si>
  <si>
    <t>CELIANO MONGE</t>
  </si>
  <si>
    <t>QUISAPINCHA (QUIZAPINCHA)</t>
  </si>
  <si>
    <t>PASA</t>
  </si>
  <si>
    <t>LA PENINSULA</t>
  </si>
  <si>
    <t>HUACHI CHICO</t>
  </si>
  <si>
    <t>HUACHI GRANDE</t>
  </si>
  <si>
    <t>HUACHI LORETO</t>
  </si>
  <si>
    <t>PICAIGUA</t>
  </si>
  <si>
    <t>AMBATILLO</t>
  </si>
  <si>
    <t>SAN FERNANDO (PASA SAN FERNANDO)</t>
  </si>
  <si>
    <t>AMBATO, CABECERA CANTONAL Y CAPITAL PROVINCIAL</t>
  </si>
  <si>
    <t>PILAGUIN (PILAHUIN)</t>
  </si>
  <si>
    <t>SAN BARTOLOME DE PINLLOG</t>
  </si>
  <si>
    <t>JUAN BENIGNO VELA</t>
  </si>
  <si>
    <t>PISHILATA</t>
  </si>
  <si>
    <t>CUNCHIBAMBA</t>
  </si>
  <si>
    <t>MATRIZ</t>
  </si>
  <si>
    <t>UNAMUNCHO</t>
  </si>
  <si>
    <t>ATAHUALPA (CHISALATA)</t>
  </si>
  <si>
    <t>TOTORAS</t>
  </si>
  <si>
    <t>IZAMBA</t>
  </si>
  <si>
    <t>CONSTATINO FERNANDEZ (CAB EN CULLIT</t>
  </si>
  <si>
    <t>BAÑOS DE AGUA SANTA, CABECERA CANTONAL</t>
  </si>
  <si>
    <t>RIO NEGRO</t>
  </si>
  <si>
    <t>ULBA</t>
  </si>
  <si>
    <t>LLIGUA</t>
  </si>
  <si>
    <t>CEVALLOS, CABECERA CANTONAL</t>
  </si>
  <si>
    <t>MOCHA, CABECERA CANTONAL</t>
  </si>
  <si>
    <t>PINGUILI</t>
  </si>
  <si>
    <t>LOS ANDES (CAB EN POATUG)</t>
  </si>
  <si>
    <t>SUCRE (CAB EN SUCRE- PATATE  URCO)</t>
  </si>
  <si>
    <t>PATATE, CABECERA CANTONAL</t>
  </si>
  <si>
    <t>YANAYACU - MOCHAPATA (CAB EN YA</t>
  </si>
  <si>
    <t>QUERO, CABECERA CANTONAL</t>
  </si>
  <si>
    <t>CHIQUICHA (CAB EN CHIQUICHA GRANDE)</t>
  </si>
  <si>
    <t>BENITEZ (PACHANLICA)</t>
  </si>
  <si>
    <t>GUAMBALO (HUAMBALO)</t>
  </si>
  <si>
    <t>EL ROSARIO (RUMICHACA)</t>
  </si>
  <si>
    <t>PELILEO GRANDE</t>
  </si>
  <si>
    <t>GARCIA MORENO (CHUMAQUI)</t>
  </si>
  <si>
    <t>COTALO</t>
  </si>
  <si>
    <t>SALASACA</t>
  </si>
  <si>
    <t>PILLARO</t>
  </si>
  <si>
    <t>SAN JOSE DE POALO</t>
  </si>
  <si>
    <t>PRESIDENTE URBINA (CHAGRAPAMBA-PA</t>
  </si>
  <si>
    <t>EMILIO MARIA TERAN (RUMIPAMBA)</t>
  </si>
  <si>
    <t>BAQUERIZO MORENO</t>
  </si>
  <si>
    <t>CIUDAD NUEVA</t>
  </si>
  <si>
    <t>MARCOS ESPINEL (CHACATA)</t>
  </si>
  <si>
    <t>SAN MIGUELITO</t>
  </si>
  <si>
    <t>TISALEO, CABECERA CANTONAL</t>
  </si>
  <si>
    <t>QUINCHICOTO</t>
  </si>
  <si>
    <t>TRIUNFO DORADO</t>
  </si>
  <si>
    <t>PANGUINTZA</t>
  </si>
  <si>
    <t>ZUMBI, CABECERA CANTONAL</t>
  </si>
  <si>
    <t>LA CHONTA</t>
  </si>
  <si>
    <t>EL CHORRO</t>
  </si>
  <si>
    <t>ZUMBA, CABECERA CANTONAL</t>
  </si>
  <si>
    <t>PUCAPAMBA</t>
  </si>
  <si>
    <t>CHITO</t>
  </si>
  <si>
    <t>EL PANGUI, CABECERA CANTONAL</t>
  </si>
  <si>
    <t>TUNDAYME</t>
  </si>
  <si>
    <t>EL GUISME</t>
  </si>
  <si>
    <t>PACHICUTZA</t>
  </si>
  <si>
    <t>ZURMI</t>
  </si>
  <si>
    <t>GUAYZIMI, CABECERA CANTONAL</t>
  </si>
  <si>
    <t>EL PORVENIR DEL CARMEN</t>
  </si>
  <si>
    <t>VALLADOLID</t>
  </si>
  <si>
    <t>LA CANELA</t>
  </si>
  <si>
    <t>SAN FCO. DEL VERGEL</t>
  </si>
  <si>
    <t>PALANDA, CABECERA CANTONAL</t>
  </si>
  <si>
    <t>TUTUPALI</t>
  </si>
  <si>
    <t>28 DE MAYO (SAN JOSE DE YACUAMBI), CABECERA CANTON</t>
  </si>
  <si>
    <t>YANTZAZA (YANZATZA), CABECERA CANTONAL</t>
  </si>
  <si>
    <t>LOS ENCUENTROS</t>
  </si>
  <si>
    <t>CHICAÑA</t>
  </si>
  <si>
    <t>EL LIMON</t>
  </si>
  <si>
    <t>SAN CARLOS DE LAS MINAS</t>
  </si>
  <si>
    <t>IMBANA (LA VICTORIA DE IMBANA)</t>
  </si>
  <si>
    <t>CUMBARATZA</t>
  </si>
  <si>
    <t>GUADALUPE</t>
  </si>
  <si>
    <t>TIMBARA</t>
  </si>
  <si>
    <t>ZAMORA, CABECERA CANTONAL Y CAPITAL PROVINCIAL</t>
  </si>
  <si>
    <t>RURAL DE BALSAS</t>
  </si>
  <si>
    <t>RURAL DE MARCABELI</t>
  </si>
  <si>
    <t>CANTONAL DE MARCABELI</t>
  </si>
  <si>
    <t>SANTA LUCIA DE LAS PEÑAS</t>
  </si>
  <si>
    <t>SIMON PLATA TORRES</t>
  </si>
  <si>
    <t>PLAN PILOTO</t>
  </si>
  <si>
    <t>PADRRE JUAN BAUTISTA AGUIRRE</t>
  </si>
  <si>
    <t>EMILIANO CAICEDO MARCOS</t>
  </si>
  <si>
    <t>VICENTE PIEDRAHITA</t>
  </si>
  <si>
    <t>11 DE OCTUBRE</t>
  </si>
  <si>
    <t>10 DE NOVIEMBRE</t>
  </si>
  <si>
    <t>LEONIDAS PROANO</t>
  </si>
  <si>
    <t>18 DE OCTUBRE</t>
  </si>
  <si>
    <t>ANGEL EL PEDRO GILER</t>
  </si>
  <si>
    <t>COMIITE DEL PUEBLO</t>
  </si>
  <si>
    <t>IÑAQUITO</t>
  </si>
  <si>
    <t>ITCHIMBIA</t>
  </si>
  <si>
    <t>KENNEDY</t>
  </si>
  <si>
    <t>CANTONAL DE PAQUISHA</t>
  </si>
  <si>
    <t>RURAL DE PAQUISHA</t>
  </si>
  <si>
    <t>Parroquia</t>
  </si>
  <si>
    <t>EL_ORO</t>
  </si>
  <si>
    <t>LOS_RIOS</t>
  </si>
  <si>
    <t>MORONA_SANTIAGO</t>
  </si>
  <si>
    <t>SANTO_DOMINGO_DE_LOS_TSACHILAS</t>
  </si>
  <si>
    <t>SANTA_ELENA</t>
  </si>
  <si>
    <t>ZAMORA_CHINCHIPE</t>
  </si>
  <si>
    <t>CAMILO_PONCE_ENRIQUEZ</t>
  </si>
  <si>
    <t>EL_PAN</t>
  </si>
  <si>
    <t>SAN_FERNANDO</t>
  </si>
  <si>
    <t>SANTA_ISABEL</t>
  </si>
  <si>
    <t>SEVILLA_DE_ORO</t>
  </si>
  <si>
    <t>LAS_NAVES</t>
  </si>
  <si>
    <t>SAN_MIGUEL</t>
  </si>
  <si>
    <t>EL_TAMBO</t>
  </si>
  <si>
    <t>LA_TRONCAL</t>
  </si>
  <si>
    <t>SAN_PEDRO_DE_HUACA</t>
  </si>
  <si>
    <t>LA_MANA</t>
  </si>
  <si>
    <t>EL_GUABO</t>
  </si>
  <si>
    <t>LAS_LAJAS</t>
  </si>
  <si>
    <t>SANTA_ROSA</t>
  </si>
  <si>
    <t>ELOY_ALFARO</t>
  </si>
  <si>
    <t>LA_CONCORDIA</t>
  </si>
  <si>
    <t>SAN_LORENZO</t>
  </si>
  <si>
    <t>SAN_CRISTOBAL</t>
  </si>
  <si>
    <t>SANTA_CRUZ</t>
  </si>
  <si>
    <t>ALFREDO_BAQUERIZO_MORENO_(JUJAN)</t>
  </si>
  <si>
    <t>CRNEL_MARCELINO_MARIDUEÑA</t>
  </si>
  <si>
    <t>EL_EMPALME</t>
  </si>
  <si>
    <t>EL_TRIUNFO</t>
  </si>
  <si>
    <t>GNRAL_ANTONIO ELIZALDE</t>
  </si>
  <si>
    <t>ISIDRO_AYORA</t>
  </si>
  <si>
    <t>LOMAS_DE_SARGENTILLO</t>
  </si>
  <si>
    <t>PEDRO_CARBO</t>
  </si>
  <si>
    <t>SAN_JACINTO_DE_YAGUACHI</t>
  </si>
  <si>
    <t>SANTA_LUCIA</t>
  </si>
  <si>
    <t>SIMON_BOLIVAR</t>
  </si>
  <si>
    <t>ANTONIO_ANTE</t>
  </si>
  <si>
    <t>SAN_MIGUEL_DE_URCUQUI</t>
  </si>
  <si>
    <t>BUENA_FE</t>
  </si>
  <si>
    <t>EL_CARMEN</t>
  </si>
  <si>
    <t>FLAVIO_ALFARO</t>
  </si>
  <si>
    <t>PUERTO_LOPEZ</t>
  </si>
  <si>
    <t>SANTA_ANA</t>
  </si>
  <si>
    <t>SAN_VICENTE</t>
  </si>
  <si>
    <t>LIMON_INDANZA</t>
  </si>
  <si>
    <t>SAN_JUAN_BOSCO</t>
  </si>
  <si>
    <t>CARLOS_JULIO_AROSEMENA_TOLA</t>
  </si>
  <si>
    <t>EL_CHACO</t>
  </si>
  <si>
    <t>LA_JOYA_DE_LOS_SACHAS</t>
  </si>
  <si>
    <t>SANTA_CLARA</t>
  </si>
  <si>
    <t>PEDRO_MONCAYO</t>
  </si>
  <si>
    <t>PEDRO_VICENTE_MALDONADO</t>
  </si>
  <si>
    <t>PUERTO_QUITO</t>
  </si>
  <si>
    <t>SAN_MIGUEL_DE_LOS_BANCOS</t>
  </si>
  <si>
    <t>LA_LIBERTAD</t>
  </si>
  <si>
    <t>SANTO_DOMINGO</t>
  </si>
  <si>
    <t>GONZALO_PIZARRO</t>
  </si>
  <si>
    <t>LAGO_AGRIO</t>
  </si>
  <si>
    <t>BAÑOS_DE_AGUA_SANTA</t>
  </si>
  <si>
    <t>SAN_PEDRO_DE_PELILEO</t>
  </si>
  <si>
    <t>SANTIAGO_DE_PILLARO</t>
  </si>
  <si>
    <t>CENTINELA_DEL_CONDOR</t>
  </si>
  <si>
    <t>CAÑAR1</t>
  </si>
  <si>
    <t>BOLIVAR1</t>
  </si>
  <si>
    <t>ESMERALDAS1</t>
  </si>
  <si>
    <t>LOJA1</t>
  </si>
  <si>
    <t>_24_DE_MAYO</t>
  </si>
  <si>
    <t>BOLIVAR2</t>
  </si>
  <si>
    <t>OLMEDO1</t>
  </si>
  <si>
    <t>PICHINCHA1</t>
  </si>
  <si>
    <t>ORELLANA1</t>
  </si>
  <si>
    <t>PASTAZA1</t>
  </si>
  <si>
    <t>SANTA_ELENA1</t>
  </si>
  <si>
    <t>SUCUMBIOS1</t>
  </si>
  <si>
    <t>ALFREDO_BAQUERIZO_MORENO</t>
  </si>
  <si>
    <t>GNRAL_ANTONIO_ELIZALDE</t>
  </si>
  <si>
    <t>SAN MIGUEL_DE_URCUQUI</t>
  </si>
  <si>
    <t>_24 DE MAYO</t>
  </si>
  <si>
    <t>LO_SEXTO</t>
  </si>
  <si>
    <t>SAN MIGUEL_DE_LOS_BANCOS</t>
  </si>
  <si>
    <t>EL_PANGUI</t>
  </si>
  <si>
    <t>AHORROS</t>
  </si>
  <si>
    <t>CORRIENTE</t>
  </si>
  <si>
    <t>Codigo</t>
  </si>
  <si>
    <t>BANCO</t>
  </si>
  <si>
    <t>identidad</t>
  </si>
  <si>
    <t>11 DE JUNIO</t>
  </si>
  <si>
    <t>15 DE ABRIL</t>
  </si>
  <si>
    <t>23 DE JULIO</t>
  </si>
  <si>
    <t>29 DE OCTUBRE</t>
  </si>
  <si>
    <t>4 DE OCTUBRE LTDA.</t>
  </si>
  <si>
    <t>9 DE OCTUBRE</t>
  </si>
  <si>
    <t>ACCIÓN RURAL</t>
  </si>
  <si>
    <t>ACCION TUNGURAHUA LTDA.</t>
  </si>
  <si>
    <t>AGRÌCOLA JUNIN" LTDA"</t>
  </si>
  <si>
    <t>ALFONSO JARAMILLO ARTEAGA</t>
  </si>
  <si>
    <t>ALIANZA DEL VALLE LTDA.</t>
  </si>
  <si>
    <t>AMAZONAS</t>
  </si>
  <si>
    <t>ANDALUCÍA</t>
  </si>
  <si>
    <t>ARTESANOS</t>
  </si>
  <si>
    <t>ARTESANOS.</t>
  </si>
  <si>
    <t>AUSTRO</t>
  </si>
  <si>
    <t>BANECUADOR B.P.</t>
  </si>
  <si>
    <t>BOLIVARIANO</t>
  </si>
  <si>
    <t>CACPE BIBLIAN LIMITADA</t>
  </si>
  <si>
    <t>CACPECO</t>
  </si>
  <si>
    <t>CALCETA LTDA.</t>
  </si>
  <si>
    <t>CÁMARA DE COMERCIO AMBATO</t>
  </si>
  <si>
    <t>CAMARA DE COMERCIO DE AMBATO</t>
  </si>
  <si>
    <t>CÁMARA DE COMERCIO QUITO</t>
  </si>
  <si>
    <t>CAMPESINA LTDA.</t>
  </si>
  <si>
    <t>CAPITAL S.A. CORFINSA</t>
  </si>
  <si>
    <t>CHONE LTDA.</t>
  </si>
  <si>
    <t>CITIBANK</t>
  </si>
  <si>
    <t>CODESARROLLO</t>
  </si>
  <si>
    <t>COFIEC</t>
  </si>
  <si>
    <t>COMERCIAL DE MANABÍ</t>
  </si>
  <si>
    <t>COMERCIO</t>
  </si>
  <si>
    <t>COMERCIO LTDA. PORTOVIEJO</t>
  </si>
  <si>
    <t>CONSTRUCCIÓN COMERCIO Y PRODUCCIÓN LTDA.</t>
  </si>
  <si>
    <t>COOPAD</t>
  </si>
  <si>
    <t>COOPERA</t>
  </si>
  <si>
    <t>COOPNACIONAL</t>
  </si>
  <si>
    <t>COOPROGRESO</t>
  </si>
  <si>
    <t>CREA LTDA</t>
  </si>
  <si>
    <t>CREDIAMIGO LTDA</t>
  </si>
  <si>
    <t>DAQUILEMA</t>
  </si>
  <si>
    <t>DEL LITORAL</t>
  </si>
  <si>
    <t>DELBANK S. A.</t>
  </si>
  <si>
    <t>ECUATORIANO DE LA VIVIENDA</t>
  </si>
  <si>
    <t>FOMENTO</t>
  </si>
  <si>
    <t>GALÁPAGOS LTDA</t>
  </si>
  <si>
    <t>GAÑANSOL</t>
  </si>
  <si>
    <t>INTERNACIONAL</t>
  </si>
  <si>
    <t>JARDIN AZUAYO</t>
  </si>
  <si>
    <t>JESÚS DEL GRAN PODER</t>
  </si>
  <si>
    <t>JUVENTUD ECUATORIANA PROGRESISTA</t>
  </si>
  <si>
    <t>JUVENTUD ECUATORIANA PROGRESISTA LTDA.</t>
  </si>
  <si>
    <t>LA DOLOROSA</t>
  </si>
  <si>
    <t>LA MERCED LTDA</t>
  </si>
  <si>
    <t>LA PEQUEÑA EMPRESA DE LOJA CACPE</t>
  </si>
  <si>
    <t>LA PEQUEÑA EMPRESA GUALAQUIZA</t>
  </si>
  <si>
    <t>LLOYDS BANK</t>
  </si>
  <si>
    <t>LOS ANDES LATINOS</t>
  </si>
  <si>
    <t>LUZ DEL VALLE</t>
  </si>
  <si>
    <t>MALCHINGUI LTDA</t>
  </si>
  <si>
    <t>MANUEL ESTEBAN GODOY ORTEGA</t>
  </si>
  <si>
    <t>MAQUITA CUSHUNCHIC LTDA.</t>
  </si>
  <si>
    <t>MEGO</t>
  </si>
  <si>
    <t>MINGA LTDA</t>
  </si>
  <si>
    <t>MM JARAMILLO</t>
  </si>
  <si>
    <t>MUSHUC RUNA</t>
  </si>
  <si>
    <t>NACIONAL</t>
  </si>
  <si>
    <t>NUEVA HUANCAVILCA</t>
  </si>
  <si>
    <t>OSCUS</t>
  </si>
  <si>
    <t>PABLO MUÑOZ VEGA</t>
  </si>
  <si>
    <t>PACÍFICO</t>
  </si>
  <si>
    <t>PADRE JULIAN LORENTE</t>
  </si>
  <si>
    <t>PARA LA ASISTENCIA COMUNITARIA FINCA S.A</t>
  </si>
  <si>
    <t>PEQUEÑA EMPRESA DE PASTAZA</t>
  </si>
  <si>
    <t>PEQUEÑA EMPRESA ZAMORA CHINCHIPE CACPE ZAMO</t>
  </si>
  <si>
    <t>PEQUEÑOS EMPRESARIOS ZAMORA</t>
  </si>
  <si>
    <t>PILAHUIN TÍO</t>
  </si>
  <si>
    <t>POLICÍA NACIONAL</t>
  </si>
  <si>
    <t>PREVENCIÒN AHORRO Y DESARROLLO</t>
  </si>
  <si>
    <t>PROAMERICA</t>
  </si>
  <si>
    <t>PROCREDIT</t>
  </si>
  <si>
    <t>PRODUBANCO</t>
  </si>
  <si>
    <t>PROMERICA</t>
  </si>
  <si>
    <t>PRUEBA</t>
  </si>
  <si>
    <t>SAN FRANCISCO DE ASIS</t>
  </si>
  <si>
    <t>SAN FRANCISCO DE ASÍS</t>
  </si>
  <si>
    <t>SAN FRANCISCO LIMITADA</t>
  </si>
  <si>
    <t>SAN JOSÉ DE CHILCAPAMBA</t>
  </si>
  <si>
    <t>SANTA ANITA LTDA</t>
  </si>
  <si>
    <t>SEMILLA DEL PROGRESO""</t>
  </si>
  <si>
    <t>SOLIDARIO</t>
  </si>
  <si>
    <t>SUDAMERICANO</t>
  </si>
  <si>
    <t>TENA LTDA.</t>
  </si>
  <si>
    <t>TERRITORIAL</t>
  </si>
  <si>
    <t>UNIBANCO</t>
  </si>
  <si>
    <t>VICENTINA MANUEL ESTEBAN GODOY ORTEGA LTDA.</t>
  </si>
  <si>
    <t>BACHILLERATO</t>
  </si>
  <si>
    <t>CUARTO NIVEL - DIPLOMADO</t>
  </si>
  <si>
    <t>CUARTO NIVEL - ESPECIALIDAD</t>
  </si>
  <si>
    <t>CUARTO NIVEL - MAESTRIA</t>
  </si>
  <si>
    <t>CUARTO NIVEL-DOCTORADO</t>
  </si>
  <si>
    <t>EDUCACIÓN BÁSICA</t>
  </si>
  <si>
    <t>ESTUDIANTE UNIVERSITARIO</t>
  </si>
  <si>
    <t>PRIMARIA</t>
  </si>
  <si>
    <t>SECUNDARIA</t>
  </si>
  <si>
    <t>SIN INSTRUCCIÓN</t>
  </si>
  <si>
    <t>TÉCNICO SUPERIOR</t>
  </si>
  <si>
    <t>TECNOLOGÍA</t>
  </si>
  <si>
    <t>TERCER NIVEL</t>
  </si>
  <si>
    <t>Academico</t>
  </si>
  <si>
    <t>PAIS</t>
  </si>
  <si>
    <t>MALTA</t>
  </si>
  <si>
    <t>AFGANISTÁN</t>
  </si>
  <si>
    <t>ALBANIA</t>
  </si>
  <si>
    <t>ALEMANIA</t>
  </si>
  <si>
    <t>ANDORRA</t>
  </si>
  <si>
    <t>ANGOLA</t>
  </si>
  <si>
    <t>ANTIGUA Y BARBUDA</t>
  </si>
  <si>
    <t>ANTILLAS HOLANDESAS</t>
  </si>
  <si>
    <t>ARABIA SAUDÍ</t>
  </si>
  <si>
    <t>ARGELIA</t>
  </si>
  <si>
    <t>ARMENIA</t>
  </si>
  <si>
    <t>ARUBA</t>
  </si>
  <si>
    <t>AUSTRALIA</t>
  </si>
  <si>
    <t>AUSTRIA</t>
  </si>
  <si>
    <t>AZERBAIYÁN</t>
  </si>
  <si>
    <t>BAHAMAS</t>
  </si>
  <si>
    <t>BAHREIN</t>
  </si>
  <si>
    <t>BANGLADESH</t>
  </si>
  <si>
    <t>BARBADOS</t>
  </si>
  <si>
    <t>BÉLGICA</t>
  </si>
  <si>
    <t>BELICE</t>
  </si>
  <si>
    <t>BENÍN</t>
  </si>
  <si>
    <t>BERMUDAS</t>
  </si>
  <si>
    <t>BIELORRUSIA</t>
  </si>
  <si>
    <t>BOLIVIA</t>
  </si>
  <si>
    <t>BOSNIA</t>
  </si>
  <si>
    <t>BOTSWANA</t>
  </si>
  <si>
    <t>BRASIL</t>
  </si>
  <si>
    <t>BRUNEI</t>
  </si>
  <si>
    <t>BULGARIA</t>
  </si>
  <si>
    <t>BURKINA FASO</t>
  </si>
  <si>
    <t>BURUNDI</t>
  </si>
  <si>
    <t>BUTÁN</t>
  </si>
  <si>
    <t>CABO VERDE</t>
  </si>
  <si>
    <t>CAMBOYA</t>
  </si>
  <si>
    <t>CAMERÚN</t>
  </si>
  <si>
    <t>CANADÁ</t>
  </si>
  <si>
    <t>CHAD</t>
  </si>
  <si>
    <t>CHEQUIA</t>
  </si>
  <si>
    <t>CHIPRE</t>
  </si>
  <si>
    <t>COLOMBIA</t>
  </si>
  <si>
    <t>COMORAS</t>
  </si>
  <si>
    <t>CONGO</t>
  </si>
  <si>
    <t>COREA DEL NORTE</t>
  </si>
  <si>
    <t>COREA DEL SUR</t>
  </si>
  <si>
    <t>COSTA DE MARFIL</t>
  </si>
  <si>
    <t>COSTA RICA</t>
  </si>
  <si>
    <t>CROACIA</t>
  </si>
  <si>
    <t>CUBA</t>
  </si>
  <si>
    <t>CURAZAO</t>
  </si>
  <si>
    <t>DINAMARCA</t>
  </si>
  <si>
    <t>DOMINICA</t>
  </si>
  <si>
    <t>DUBAI</t>
  </si>
  <si>
    <t>EGIPTO</t>
  </si>
  <si>
    <t>EL SALVADOR</t>
  </si>
  <si>
    <t>EMIRATOS ÁRABES UNIDOS</t>
  </si>
  <si>
    <t>ERITREA</t>
  </si>
  <si>
    <t>ESCOCIA</t>
  </si>
  <si>
    <t>ESLOVAQUIA</t>
  </si>
  <si>
    <t>ESLOVENIA</t>
  </si>
  <si>
    <t>ESPAÑA</t>
  </si>
  <si>
    <t>ESTADOS UNIDOS DE AMÉRICA</t>
  </si>
  <si>
    <t>ETIOPÍA</t>
  </si>
  <si>
    <t>FILIPINAS</t>
  </si>
  <si>
    <t>FINLANDIA</t>
  </si>
  <si>
    <t>FIYI</t>
  </si>
  <si>
    <t>FRANCIA</t>
  </si>
  <si>
    <t>GABÓN</t>
  </si>
  <si>
    <t>GAMBIA</t>
  </si>
  <si>
    <t>GEORGIA</t>
  </si>
  <si>
    <t>GHANA</t>
  </si>
  <si>
    <t>GRANADA</t>
  </si>
  <si>
    <t>GRECIA</t>
  </si>
  <si>
    <t>GUAM</t>
  </si>
  <si>
    <t>GUATEMALA</t>
  </si>
  <si>
    <t>GUAYANA FRANCESA</t>
  </si>
  <si>
    <t>GUINEA</t>
  </si>
  <si>
    <t>GUINEA ECUATORIAL</t>
  </si>
  <si>
    <t>GUINEA-BISSAU</t>
  </si>
  <si>
    <t>GUYANA</t>
  </si>
  <si>
    <t>HAITÍ</t>
  </si>
  <si>
    <t>HERZEGOVINA</t>
  </si>
  <si>
    <t>HOLANDA</t>
  </si>
  <si>
    <t>HONDURAS</t>
  </si>
  <si>
    <t>HONG KONG</t>
  </si>
  <si>
    <t>HUNGRÍA</t>
  </si>
  <si>
    <t>INDIA</t>
  </si>
  <si>
    <t>INDONESIA</t>
  </si>
  <si>
    <t>IRAK</t>
  </si>
  <si>
    <t>IRÁN</t>
  </si>
  <si>
    <t>IRLANDA</t>
  </si>
  <si>
    <t>ISLANDIA</t>
  </si>
  <si>
    <t>ISLAS CAIMÁN</t>
  </si>
  <si>
    <t>ISLAS MARSHALL</t>
  </si>
  <si>
    <t>ISLAS PITCAIRN</t>
  </si>
  <si>
    <t>ISLAS SALOMÓN</t>
  </si>
  <si>
    <t>ISRAEL</t>
  </si>
  <si>
    <t>ITALIA</t>
  </si>
  <si>
    <t>JAMAICA</t>
  </si>
  <si>
    <t>JAPÓN</t>
  </si>
  <si>
    <t>JORDANIA</t>
  </si>
  <si>
    <t>KAZAJSTÁN</t>
  </si>
  <si>
    <t>KENIA</t>
  </si>
  <si>
    <t>KIRGUISTÁN</t>
  </si>
  <si>
    <t>KIRIBATI</t>
  </si>
  <si>
    <t>KÓSOVO</t>
  </si>
  <si>
    <t>KUWAIT</t>
  </si>
  <si>
    <t>LAOS</t>
  </si>
  <si>
    <t>LESOTHO</t>
  </si>
  <si>
    <t>LETONIA</t>
  </si>
  <si>
    <t>LÍBANO</t>
  </si>
  <si>
    <t>LIBERIA</t>
  </si>
  <si>
    <t>LIBIA</t>
  </si>
  <si>
    <t>LIECHTENSTEIN</t>
  </si>
  <si>
    <t>LITUANIA</t>
  </si>
  <si>
    <t>LUXEMBURGO</t>
  </si>
  <si>
    <t>MACEDONIA</t>
  </si>
  <si>
    <t>MADAGASCAR</t>
  </si>
  <si>
    <t>MALASIA</t>
  </si>
  <si>
    <t>MALAWI</t>
  </si>
  <si>
    <t>MALDIVAS</t>
  </si>
  <si>
    <t>MALÍ</t>
  </si>
  <si>
    <t>MARIANAS DEL NORTE</t>
  </si>
  <si>
    <t>MARRUECOS</t>
  </si>
  <si>
    <t>MARTINICA</t>
  </si>
  <si>
    <t>MAURICIO</t>
  </si>
  <si>
    <t>MAURITANIA</t>
  </si>
  <si>
    <t>MÉXICO</t>
  </si>
  <si>
    <t>MICRONESIA</t>
  </si>
  <si>
    <t>MOLDAVIA</t>
  </si>
  <si>
    <t>MÓNACO</t>
  </si>
  <si>
    <t>MONGOLIA</t>
  </si>
  <si>
    <t>MONTENEGRO</t>
  </si>
  <si>
    <t>MONTSERRAT</t>
  </si>
  <si>
    <t>MOZAMBIQUE</t>
  </si>
  <si>
    <t>MYANMAR (ANTES BIRMANIA)</t>
  </si>
  <si>
    <t>NAMIBIA</t>
  </si>
  <si>
    <t>NAURU</t>
  </si>
  <si>
    <t>NEPAL</t>
  </si>
  <si>
    <t>NICARAGUA</t>
  </si>
  <si>
    <t>NÍGER</t>
  </si>
  <si>
    <t>NIGERIA</t>
  </si>
  <si>
    <t>NUEVA ZELANDA</t>
  </si>
  <si>
    <t>OMÁN</t>
  </si>
  <si>
    <t>PAÍSES BAJOS</t>
  </si>
  <si>
    <t>PAKISTÁN</t>
  </si>
  <si>
    <t>PALAU</t>
  </si>
  <si>
    <t>PANAMÁ</t>
  </si>
  <si>
    <t>PAPÚA NUEVA GUINEA</t>
  </si>
  <si>
    <t>PARAGUAY</t>
  </si>
  <si>
    <t>PERÚ</t>
  </si>
  <si>
    <t>POLONIA</t>
  </si>
  <si>
    <t>PORTUGAL</t>
  </si>
  <si>
    <t>QATAR</t>
  </si>
  <si>
    <t>REINO UNIDO</t>
  </si>
  <si>
    <t>REPÚBLICA CENTROAFRICANA</t>
  </si>
  <si>
    <t>REPÚBLICA DEL CONGO</t>
  </si>
  <si>
    <t>REPÚBLICA DEMOCRÁTICA DEL CONGO (ANTIGUO ZAIRE)</t>
  </si>
  <si>
    <t>REPÚBLICA DOMINICANA</t>
  </si>
  <si>
    <t>RUANDA</t>
  </si>
  <si>
    <t>RUMANIA</t>
  </si>
  <si>
    <t>RUSIA</t>
  </si>
  <si>
    <t>SÁHARA OCCIDENTAL</t>
  </si>
  <si>
    <t>SAINT KITTS-NEVIS</t>
  </si>
  <si>
    <t>SAMOA</t>
  </si>
  <si>
    <t>SAMOA AMERICANA</t>
  </si>
  <si>
    <t>SAN MARINO</t>
  </si>
  <si>
    <t>SAN VICENTE Y LAS GRANADINAS</t>
  </si>
  <si>
    <t>SANTA LUCÍA (PAÍS)</t>
  </si>
  <si>
    <t>SANTO TOMÉ Y PRÍNCIPE</t>
  </si>
  <si>
    <t>SENEGAL</t>
  </si>
  <si>
    <t>SERBIA</t>
  </si>
  <si>
    <t>SEYCHELLES</t>
  </si>
  <si>
    <t>SIERRA LEONA</t>
  </si>
  <si>
    <t>SINGAPUR</t>
  </si>
  <si>
    <t>SIRIA</t>
  </si>
  <si>
    <t>SOMALIA</t>
  </si>
  <si>
    <t>SRI LANKA (ANTES CEILÁN)</t>
  </si>
  <si>
    <t>SUAZILANDIA</t>
  </si>
  <si>
    <t>SUDÁFRICA</t>
  </si>
  <si>
    <t>SUDÁN</t>
  </si>
  <si>
    <t>SUECIA</t>
  </si>
  <si>
    <t>TAILANDIA</t>
  </si>
  <si>
    <t>TAIWÁN (FORMOSA) (REPÚBLICA NACIONALISTA CHINA)</t>
  </si>
  <si>
    <t>TANZANIA</t>
  </si>
  <si>
    <t>TAYIKISTÁN</t>
  </si>
  <si>
    <t>TÍBET (ACTUALMENTE BAJO SOBERANÍA CHINA)</t>
  </si>
  <si>
    <t>TIMOR ORIENTAL (ANTIGUAMENTE OCUPADO POR INDONESIA)</t>
  </si>
  <si>
    <t>TOGO</t>
  </si>
  <si>
    <t>TONGA</t>
  </si>
  <si>
    <t>TRINIDAD Y TOBAGO</t>
  </si>
  <si>
    <t>TÚNEZ</t>
  </si>
  <si>
    <t>TURKMENISTÁN</t>
  </si>
  <si>
    <t>TURQUÍA</t>
  </si>
  <si>
    <t>TUVALU</t>
  </si>
  <si>
    <t>UCRANIA</t>
  </si>
  <si>
    <t>UGANDA</t>
  </si>
  <si>
    <t>URUGUAY</t>
  </si>
  <si>
    <t>UZBEQUISTÁN</t>
  </si>
  <si>
    <t>VANUATU</t>
  </si>
  <si>
    <t>VATICANO</t>
  </si>
  <si>
    <t>VENEZUELA</t>
  </si>
  <si>
    <t>VIETNAM</t>
  </si>
  <si>
    <t>WALLIS Y FUTUNA</t>
  </si>
  <si>
    <t>YEMEN</t>
  </si>
  <si>
    <t>YIBUTI</t>
  </si>
  <si>
    <t>ZAMBIA</t>
  </si>
  <si>
    <t>ZIMBABUE</t>
  </si>
  <si>
    <t>Tiempo de Estudio</t>
  </si>
  <si>
    <t>TIPO DE EVENTO CAPACITACION</t>
  </si>
  <si>
    <t>CHARLA</t>
  </si>
  <si>
    <t>CICLO</t>
  </si>
  <si>
    <t>COLOQUIO</t>
  </si>
  <si>
    <t>CONFERENCIA</t>
  </si>
  <si>
    <t>CONGRESO</t>
  </si>
  <si>
    <t>CURSILLO</t>
  </si>
  <si>
    <t>CURSO</t>
  </si>
  <si>
    <t>DISERTACIÓN</t>
  </si>
  <si>
    <t>ENCUENTRO</t>
  </si>
  <si>
    <t>FORMACIONES TÉCNICAS PROFESIONALES</t>
  </si>
  <si>
    <t>FORO</t>
  </si>
  <si>
    <t>JORNADA</t>
  </si>
  <si>
    <t>MESA REDONDA</t>
  </si>
  <si>
    <t>OTROS</t>
  </si>
  <si>
    <t>PANEL</t>
  </si>
  <si>
    <t>PASANTÍA</t>
  </si>
  <si>
    <t>SEMINARIO</t>
  </si>
  <si>
    <t>SIMPOSIO</t>
  </si>
  <si>
    <t>TALLER</t>
  </si>
  <si>
    <t>VISITA</t>
  </si>
  <si>
    <t>Tipo de Certificado</t>
  </si>
  <si>
    <t>PRIVADA</t>
  </si>
  <si>
    <t>PÚBLICA</t>
  </si>
  <si>
    <t>MOTIVO DE INGRESO</t>
  </si>
  <si>
    <t>CALIFICACIÓN DE OBRERAS Y OBREROS</t>
  </si>
  <si>
    <t>CAMBIO ADMINISTRATIVO</t>
  </si>
  <si>
    <t>COMISIÓN DE SERVICIOS CON REMUNERACIÓN</t>
  </si>
  <si>
    <t>COMISION DE SERVICIOS SIN REMUNERACIÓN</t>
  </si>
  <si>
    <t>CONTRATO COLECTIVO</t>
  </si>
  <si>
    <t>CONTRATO CON RELACIÓN DE DEPENDENCIA</t>
  </si>
  <si>
    <t>CONTRATO SERVICIOS OCASIONALES</t>
  </si>
  <si>
    <t>CONTRATO SIN RELACIÓN DE DEPENDENCIA</t>
  </si>
  <si>
    <t>DESIGNACIÓN DIRECTA</t>
  </si>
  <si>
    <t>ELECCIÓN POPULAR</t>
  </si>
  <si>
    <t>LIBRE NOMBRAMIENTO Y REMOCIÓN</t>
  </si>
  <si>
    <t>NOMBRAMIENTO PERMANENTE</t>
  </si>
  <si>
    <t>NOMBRAMIENTO PROVISIONAL</t>
  </si>
  <si>
    <t>PERIODO FIJO</t>
  </si>
  <si>
    <t>SIN CONCURSO DE MÉRITOS Y OPOSICIÓN</t>
  </si>
  <si>
    <t>TRASLADO ADMINISTRATIVO</t>
  </si>
  <si>
    <t>TRASPASO DE PUESTOS</t>
  </si>
  <si>
    <t>MOTIVO DE SALIDA</t>
  </si>
  <si>
    <t>ABANDONO INJUSTIFICADO</t>
  </si>
  <si>
    <t>CESACIÓN DE FUNCIONES POR DESTITUCIÓN</t>
  </si>
  <si>
    <t>COMISIÓN DE SERVICIOS SIN REMUNERACIÓN</t>
  </si>
  <si>
    <t>COMPRA DE DE RENUNCIA</t>
  </si>
  <si>
    <t>DESAHUCIO</t>
  </si>
  <si>
    <t>DESAPARICIÓN DEL PUESTO DENTRO DE LA
ESTRUCTURA DE LA INSTITUCIÓN</t>
  </si>
  <si>
    <t>DESPIDO UNILATERAL POR PARTE DEL EMPLEADOR</t>
  </si>
  <si>
    <t>INCAPACIDAD ABSOLUTA O PERMANENTE DEL TRABAJADOR</t>
  </si>
  <si>
    <t>JUBILACIÓN</t>
  </si>
  <si>
    <t>MUERTE DEL TRABAJADOR</t>
  </si>
  <si>
    <t>PÉRDIDA DE LOS DERECHOS DE CIUDADANÍA</t>
  </si>
  <si>
    <t>POR CALIFICACIÓN DE OBRERAS Y OBREROS</t>
  </si>
  <si>
    <t>POR REMOCIÓN</t>
  </si>
  <si>
    <t>POR RETIRO VOLUNTARIO CON INDEMNIZACIÓN</t>
  </si>
  <si>
    <t>PRUEBA MOTIVO DE SALIDA</t>
  </si>
  <si>
    <t>RENUNCIA VOLUNTARIA</t>
  </si>
  <si>
    <t>SIN GANAR CONCURSO DE MÉRITOS Y OPOSICIÓN</t>
  </si>
  <si>
    <t>SUPRESIÓN DEL PUESTO</t>
  </si>
  <si>
    <t>TERMINACIÓN DEL CONTRATO</t>
  </si>
  <si>
    <t>VISTO BUENO</t>
  </si>
  <si>
    <t>Nº. SENESCYT</t>
  </si>
  <si>
    <t>FIRMAS DE RESPONSABILIDAD</t>
  </si>
  <si>
    <t>SERVIDOR PÚBLICO</t>
  </si>
  <si>
    <t>FIRMA</t>
  </si>
  <si>
    <t>Fecha de entrega del formulario:</t>
  </si>
  <si>
    <t>BIENVENIDOS</t>
  </si>
  <si>
    <t>Tipo de discapacidad</t>
  </si>
  <si>
    <t>%</t>
  </si>
  <si>
    <t>Fecha de Graduación</t>
  </si>
  <si>
    <t>Fecha de Graduación:</t>
  </si>
  <si>
    <t>Publicaciones</t>
  </si>
  <si>
    <t>Participación</t>
  </si>
  <si>
    <t>Estado de Publicación</t>
  </si>
  <si>
    <t>Publicador</t>
  </si>
  <si>
    <t>Fecha de Publicación</t>
  </si>
  <si>
    <t>AUTOR</t>
  </si>
  <si>
    <t>COAUTOR</t>
  </si>
  <si>
    <t>PUBLICADO</t>
  </si>
  <si>
    <t>ACEPTADO</t>
  </si>
  <si>
    <t>Revisión de Pares</t>
  </si>
  <si>
    <t>TIEMPO COMPLETO</t>
  </si>
  <si>
    <t>MEDIO TIEMPO</t>
  </si>
  <si>
    <t>TIEMPO PARCIAL</t>
  </si>
  <si>
    <t>ESMA</t>
  </si>
  <si>
    <t>IWIAS</t>
  </si>
  <si>
    <t>ESFORSE</t>
  </si>
  <si>
    <t>ESMIL</t>
  </si>
  <si>
    <t>Tipo de Sangre</t>
  </si>
  <si>
    <t>Tipo de Familiar</t>
  </si>
  <si>
    <t>Grado Parentesco</t>
  </si>
  <si>
    <t>Grado Parentesco Contacto emergencia</t>
  </si>
  <si>
    <t>Tipo y Nº de documento:</t>
  </si>
  <si>
    <t>Tiempo de Estudio en Años</t>
  </si>
  <si>
    <t>Nombre Institución</t>
  </si>
  <si>
    <t>N° de Horas</t>
  </si>
  <si>
    <t>N° Volumen de la Publicación</t>
  </si>
  <si>
    <t>Tipo de Investigación</t>
  </si>
  <si>
    <t>PROVINCIA</t>
  </si>
  <si>
    <t>EXTRANJERO</t>
  </si>
  <si>
    <t>IMPORTANTE:</t>
  </si>
  <si>
    <t>CONVIVIENTE</t>
  </si>
  <si>
    <t>CÓNYUGE</t>
  </si>
  <si>
    <t>TIPO DE RELACION</t>
  </si>
  <si>
    <t>UNIDADES</t>
  </si>
  <si>
    <t>Biblioteca</t>
  </si>
  <si>
    <t>Centro de Posgrados</t>
  </si>
  <si>
    <t>Departamento de Eléctrica, Electrónica y Telecomunicaciones</t>
  </si>
  <si>
    <t>Unidad de Auditoria Interna</t>
  </si>
  <si>
    <t>Unidad de Desarrollo Educativo</t>
  </si>
  <si>
    <t>Unidad de Educación Presencial</t>
  </si>
  <si>
    <t>Unidad de Gestión de Tecnologías</t>
  </si>
  <si>
    <t>Unidad de Seguridad Física</t>
  </si>
  <si>
    <t>Unidad de Talento Humano</t>
  </si>
  <si>
    <t>Unidad Financiera</t>
  </si>
  <si>
    <t>Unidad Seguridad Integrada</t>
  </si>
  <si>
    <r>
      <t xml:space="preserve">El formulario consta con varios botones y casillas con instrucciones que deben de ser llenadas tal como se indica a fin de evitar inconvenientes al momento de ser ingresados al sistema. Los recuadros rojos tienen carácter </t>
    </r>
    <r>
      <rPr>
        <b/>
        <sz val="11"/>
        <color theme="1"/>
        <rFont val="Calibri"/>
        <family val="2"/>
        <scheme val="minor"/>
      </rPr>
      <t>OBLIGATORIO.</t>
    </r>
  </si>
  <si>
    <t>Unidad de Asesoría Jurídica</t>
  </si>
  <si>
    <t>Unidad de Logística</t>
  </si>
  <si>
    <t>ISSN/ISBN/DOI</t>
  </si>
  <si>
    <t>Unidad de Vinculación con la Sociedad</t>
  </si>
  <si>
    <t>Departamento de la Tierra y Construcción</t>
  </si>
  <si>
    <t>Rectorado</t>
  </si>
  <si>
    <t>Honorable Consejo Universitario</t>
  </si>
  <si>
    <t>Vicerrectorado Administrativo</t>
  </si>
  <si>
    <t>Vicerrectorado de Docencia</t>
  </si>
  <si>
    <t>Unidad de Seguridad Integrada</t>
  </si>
  <si>
    <t>Unidad de Secretaria General</t>
  </si>
  <si>
    <t>Unidad de Bienestar Estudiantil</t>
  </si>
  <si>
    <t>Centro de Estudios Estratégicos</t>
  </si>
  <si>
    <t>Unidad de Autoevaluación y Aseguramiento de la Calidad Académica</t>
  </si>
  <si>
    <t>Unidad de Desarrollo Físico</t>
  </si>
  <si>
    <t>Vicerrectorado Académico General</t>
  </si>
  <si>
    <t>Vicerrectorado de Innovación y Transferencia Tecnológica</t>
  </si>
  <si>
    <t>ESSUNA</t>
  </si>
  <si>
    <t>Idiomas</t>
  </si>
  <si>
    <t>Centro de Investigaciones de Aplicaciones Militares (CICTE)</t>
  </si>
  <si>
    <t>Género:</t>
  </si>
  <si>
    <t>Apellidos y nombres</t>
  </si>
  <si>
    <t>FICHA PERSONAL ESPE</t>
  </si>
  <si>
    <t>Correo electrónico principal:</t>
  </si>
  <si>
    <t>Correo electrónico alternativo:</t>
  </si>
  <si>
    <t>INSERTAR FOTOGRAFÍA</t>
  </si>
  <si>
    <t>GÉNERO</t>
  </si>
  <si>
    <t>UNIÓN LIBRE</t>
  </si>
  <si>
    <t>AFROECUATORIANO/AFRODESCENDIENTE</t>
  </si>
  <si>
    <t>BLANCO/A</t>
  </si>
  <si>
    <t>INDÍGENA</t>
  </si>
  <si>
    <t>MESTIZO/A</t>
  </si>
  <si>
    <t>MONTUBIO/A</t>
  </si>
  <si>
    <t>MULATO/A</t>
  </si>
  <si>
    <t>NEGRO/A</t>
  </si>
  <si>
    <t>OTRO/A</t>
  </si>
  <si>
    <t>ANDOA</t>
  </si>
  <si>
    <t>ACHUAR</t>
  </si>
  <si>
    <t>SECOYA</t>
  </si>
  <si>
    <t>SHIWIAR</t>
  </si>
  <si>
    <t>SHUAR</t>
  </si>
  <si>
    <t>SIONA</t>
  </si>
  <si>
    <t>TSACHILA</t>
  </si>
  <si>
    <t>WAORANI</t>
  </si>
  <si>
    <t>ZÁPARA</t>
  </si>
  <si>
    <t>En caso de ser indígena,  indique el grupo étnico:</t>
  </si>
  <si>
    <t>Información adicional discapacidad y/o enfermedad catastrófica</t>
  </si>
  <si>
    <t>APELLIDOS Y NOMBRES COMPLETOS</t>
  </si>
  <si>
    <t>Tipo de relación :</t>
  </si>
  <si>
    <t>Fecha de nacimiento:</t>
  </si>
  <si>
    <t>PADRE</t>
  </si>
  <si>
    <t>MADRE</t>
  </si>
  <si>
    <t>HIJO (A)</t>
  </si>
  <si>
    <t>ABUELO (A)</t>
  </si>
  <si>
    <t>NIETO (A)</t>
  </si>
  <si>
    <t>HERMANO (A)</t>
  </si>
  <si>
    <t>CUÑADO (A)</t>
  </si>
  <si>
    <t>SUEGRO (A)</t>
  </si>
  <si>
    <t>AMIGO (A)</t>
  </si>
  <si>
    <t>APELLIDOS Y NOMBRES COMPLETOS CONTACTO EMERGENCIA</t>
  </si>
  <si>
    <t>APELLIDOS Y NOMBRES COMPLETOS DE CONYUGE O CONVIVIENTE</t>
  </si>
  <si>
    <t>Fecha de nacimiento
(dd/mm/aaaa)</t>
  </si>
  <si>
    <t>Dirección domiciliaria permanente</t>
  </si>
  <si>
    <t>Información de hijos y de familiares hasta 2do grado de consanguinidad y afinidad</t>
  </si>
  <si>
    <t>SEMESTRES</t>
  </si>
  <si>
    <t>AÑOS</t>
  </si>
  <si>
    <t>APROBADO</t>
  </si>
  <si>
    <t>DICTADO</t>
  </si>
  <si>
    <t>ASISTIDO</t>
  </si>
  <si>
    <t>CURSOS</t>
  </si>
  <si>
    <t>TIEMPO</t>
  </si>
  <si>
    <t>TIPO INSTITUCIÓN</t>
  </si>
  <si>
    <t>Departamento de Ciencias de Económicas, Administrativas y de Comercio</t>
  </si>
  <si>
    <t>Departamento de Ciencias de la Computación</t>
  </si>
  <si>
    <t>Departamento de Ciencias de la Energía y Mecánica</t>
  </si>
  <si>
    <t>Departamento de Ciencias de la Vida y la Agricultura</t>
  </si>
  <si>
    <t>Departamento de Ciencias Exactas</t>
  </si>
  <si>
    <t>Departamento de Ciencias Humanas y Sociales</t>
  </si>
  <si>
    <t>Departamento de Seguridad y Defensa</t>
  </si>
  <si>
    <t>Unidad de Admisión y Registro</t>
  </si>
  <si>
    <t>Unidad de Comunicación Social</t>
  </si>
  <si>
    <t>Unidad de Educación a Distancia</t>
  </si>
  <si>
    <t>Unidad de Gestión de la Investigación</t>
  </si>
  <si>
    <t>Unidad de Planificación y Desarrollo Institucional</t>
  </si>
  <si>
    <t>Unidad de Relaciones de Cooperación Interinstitucional</t>
  </si>
  <si>
    <t>Unidad de Servicios Universitarios</t>
  </si>
  <si>
    <t>Unidad de Tecnologías de Información y Comunicaciones</t>
  </si>
  <si>
    <t>INVESTIGACION</t>
  </si>
  <si>
    <t>Departamento de Ciencias Médicas</t>
  </si>
  <si>
    <t>Centro de Nanociencia y Nanotecnología</t>
  </si>
  <si>
    <t>Centro de Educación Continua</t>
  </si>
  <si>
    <t>COOPERATIVA</t>
  </si>
  <si>
    <t>COOPERATIVA_DE_AHORRO_Y_CREDITO</t>
  </si>
  <si>
    <t>MUTUALISTA</t>
  </si>
  <si>
    <t>COOPERATIVA_DE_AHORRO_Y_CRÉDITO</t>
  </si>
  <si>
    <t>Fecha de Registro Senescyt:</t>
  </si>
  <si>
    <t>Idioma</t>
  </si>
  <si>
    <t>Hablado %</t>
  </si>
  <si>
    <t>Escrito %</t>
  </si>
  <si>
    <t>Comprensión%</t>
  </si>
  <si>
    <t>Fecha de Registro Senescyt</t>
  </si>
  <si>
    <t>Institución</t>
  </si>
  <si>
    <t>LIBROS</t>
  </si>
  <si>
    <t>ARTÍCULOS</t>
  </si>
  <si>
    <t>FOLLETOS</t>
  </si>
  <si>
    <t>POLIGRAFIADOS</t>
  </si>
  <si>
    <t>REVISTAS</t>
  </si>
  <si>
    <t>Titulo Completo</t>
  </si>
  <si>
    <t>El presente formulario sirve a la Universidad de las Fuerzas Armadas ESPE como Hoja de Vida para su ingreso en los sistemas informáticos de la institución, la información que se ingrese debe de ser validada con su respectiva documentación física.</t>
  </si>
  <si>
    <r>
      <t>Al final del formulario en la cuarta hoja del presente documento se encuentra el respectivo espacio para la firma del servidor público (administrativo, docente o trabajador)</t>
    </r>
    <r>
      <rPr>
        <b/>
        <sz val="11"/>
        <color theme="1"/>
        <rFont val="Calibri"/>
        <family val="2"/>
        <scheme val="minor"/>
      </rPr>
      <t>, SI NO PRESENTA EL DOCUMENTO CON LA FIRMA RESPECTIVA NO TENDRÁ VALIDEZ.</t>
    </r>
  </si>
  <si>
    <t>La información que usted ha ingresado en el presente formulario será de exclusiva responsabilidad del servidor, misma que debe estar respaldada por la documentación física que repose en la Unidad de Talento Humano Militar.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</si>
</sst>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
    <numFmt numFmtId="165" formatCode="000000000"/>
  </numFmts>
  <fonts count="30" x14ac:knownFonts="1">
    <font>
      <sz val="11"/>
      <color theme="1"/>
      <name val="Calibri"/>
      <family val="2"/>
      <scheme val="minor"/>
    </font>
    <font>
      <sz val="11"/>
      <color theme="1"/>
      <name val="Arial"/>
      <family val="2"/>
    </font>
    <font>
      <sz val="8"/>
      <color rgb="FF000000"/>
      <name val="Tahoma"/>
      <family val="2"/>
    </font>
    <font>
      <u/>
      <sz val="11"/>
      <color theme="10"/>
      <name val="Calibri"/>
      <family val="2"/>
      <scheme val="minor"/>
    </font>
    <font>
      <sz val="11"/>
      <name val="Arial"/>
      <family val="2"/>
    </font>
    <font>
      <b/>
      <sz val="11"/>
      <color rgb="FF000000"/>
      <name val="Calibri"/>
      <family val="2"/>
      <charset val="1"/>
    </font>
    <font>
      <sz val="11"/>
      <color theme="1"/>
      <name val="Calibri"/>
      <family val="2"/>
      <scheme val="minor"/>
    </font>
    <font>
      <b/>
      <sz val="11"/>
      <color theme="1"/>
      <name val="Calibri"/>
      <family val="2"/>
      <scheme val="minor"/>
    </font>
    <font>
      <sz val="10"/>
      <name val="Arial"/>
      <family val="2"/>
      <charset val="1"/>
    </font>
    <font>
      <b/>
      <sz val="10"/>
      <name val="Arial"/>
      <family val="2"/>
    </font>
    <font>
      <sz val="11"/>
      <name val="Calibri"/>
      <family val="2"/>
      <scheme val="minor"/>
    </font>
    <font>
      <b/>
      <sz val="9"/>
      <color indexed="81"/>
      <name val="Tahoma"/>
      <family val="2"/>
    </font>
    <font>
      <sz val="9"/>
      <color indexed="81"/>
      <name val="Tahoma"/>
      <family val="2"/>
    </font>
    <font>
      <sz val="11"/>
      <color theme="1"/>
      <name val="Arial Narrow"/>
      <family val="2"/>
    </font>
    <font>
      <b/>
      <sz val="11"/>
      <color theme="1"/>
      <name val="Arial Narrow"/>
      <family val="2"/>
    </font>
    <font>
      <sz val="12"/>
      <name val="Arial Narrow"/>
      <family val="2"/>
    </font>
    <font>
      <b/>
      <sz val="11"/>
      <color rgb="FF0070C0"/>
      <name val="Arial Narrow"/>
      <family val="2"/>
    </font>
    <font>
      <b/>
      <sz val="12"/>
      <name val="Arial Narrow"/>
      <family val="2"/>
    </font>
    <font>
      <b/>
      <sz val="14"/>
      <name val="Arial Narrow"/>
      <family val="2"/>
    </font>
    <font>
      <b/>
      <sz val="16"/>
      <name val="Arial Narrow"/>
      <family val="2"/>
    </font>
    <font>
      <b/>
      <sz val="20"/>
      <name val="Arial Narrow"/>
      <family val="2"/>
    </font>
    <font>
      <b/>
      <sz val="14"/>
      <color rgb="FF0070C0"/>
      <name val="Arial Narrow"/>
      <family val="2"/>
    </font>
    <font>
      <b/>
      <sz val="11"/>
      <name val="Arial"/>
      <family val="2"/>
    </font>
    <font>
      <sz val="14"/>
      <name val="Arial Narrow"/>
      <family val="2"/>
    </font>
    <font>
      <sz val="14"/>
      <color theme="0"/>
      <name val="Arial Narrow"/>
      <family val="2"/>
    </font>
    <font>
      <u/>
      <sz val="14"/>
      <name val="Arial Narrow"/>
      <family val="2"/>
    </font>
    <font>
      <b/>
      <sz val="14"/>
      <color theme="1"/>
      <name val="Arial Narrow"/>
      <family val="2"/>
    </font>
    <font>
      <sz val="14"/>
      <color theme="1"/>
      <name val="Arial Narrow"/>
      <family val="2"/>
    </font>
    <font>
      <b/>
      <sz val="16"/>
      <color theme="1"/>
      <name val="Arial Narrow"/>
      <family val="2"/>
    </font>
    <font>
      <sz val="12"/>
      <color theme="1"/>
      <name val="Arial Narrow"/>
      <family val="2"/>
    </font>
  </fonts>
  <fills count="3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D7E4BD"/>
        <bgColor rgb="FFCCCCFF"/>
      </patternFill>
    </fill>
    <fill>
      <patternFill patternType="solid">
        <fgColor theme="7" tint="0.59999389629810485"/>
        <bgColor rgb="FFCCCCFF"/>
      </patternFill>
    </fill>
    <fill>
      <patternFill patternType="solid">
        <fgColor theme="4" tint="0.59999389629810485"/>
        <bgColor rgb="FFCCCCFF"/>
      </patternFill>
    </fill>
    <fill>
      <patternFill patternType="solid">
        <fgColor theme="5" tint="0.59999389629810485"/>
        <bgColor rgb="FFCCCCFF"/>
      </patternFill>
    </fill>
    <fill>
      <patternFill patternType="solid">
        <fgColor theme="9" tint="0.59999389629810485"/>
        <bgColor rgb="FFCCCCFF"/>
      </patternFill>
    </fill>
    <fill>
      <patternFill patternType="solid">
        <fgColor theme="2" tint="-0.249977111117893"/>
        <bgColor indexed="64"/>
      </patternFill>
    </fill>
    <fill>
      <patternFill patternType="solid">
        <fgColor theme="2" tint="-0.249977111117893"/>
        <bgColor rgb="FFCCCCFF"/>
      </patternFill>
    </fill>
    <fill>
      <patternFill patternType="solid">
        <fgColor theme="8" tint="0.59999389629810485"/>
        <bgColor rgb="FFCCCCFF"/>
      </patternFill>
    </fill>
    <fill>
      <patternFill patternType="solid">
        <fgColor theme="3" tint="0.79998168889431442"/>
        <bgColor indexed="64"/>
      </patternFill>
    </fill>
    <fill>
      <patternFill patternType="solid">
        <fgColor theme="3" tint="0.79998168889431442"/>
        <bgColor rgb="FFCCCCFF"/>
      </patternFill>
    </fill>
    <fill>
      <patternFill patternType="solid">
        <fgColor rgb="FF00B0F0"/>
        <bgColor indexed="64"/>
      </patternFill>
    </fill>
    <fill>
      <patternFill patternType="solid">
        <fgColor rgb="FF00B0F0"/>
        <bgColor rgb="FFCCCCFF"/>
      </patternFill>
    </fill>
    <fill>
      <patternFill patternType="solid">
        <fgColor rgb="FFFFC000"/>
        <bgColor rgb="FFCCCCFF"/>
      </patternFill>
    </fill>
    <fill>
      <patternFill patternType="solid">
        <fgColor rgb="FFFFFF00"/>
        <bgColor rgb="FFCCCCFF"/>
      </patternFill>
    </fill>
    <fill>
      <patternFill patternType="solid">
        <fgColor theme="5" tint="0.79998168889431442"/>
        <bgColor indexed="64"/>
      </patternFill>
    </fill>
    <fill>
      <patternFill patternType="solid">
        <fgColor theme="5" tint="0.79998168889431442"/>
        <bgColor rgb="FFCCCCFF"/>
      </patternFill>
    </fill>
    <fill>
      <patternFill patternType="solid">
        <fgColor theme="7" tint="-0.249977111117893"/>
        <bgColor indexed="64"/>
      </patternFill>
    </fill>
    <fill>
      <patternFill patternType="solid">
        <fgColor theme="7" tint="-0.249977111117893"/>
        <bgColor rgb="FFCCCCFF"/>
      </patternFill>
    </fill>
    <fill>
      <patternFill patternType="solid">
        <fgColor theme="6"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FF0000"/>
      </bottom>
      <diagonal/>
    </border>
    <border>
      <left style="thin">
        <color indexed="64"/>
      </left>
      <right style="thin">
        <color indexed="64"/>
      </right>
      <top style="thin">
        <color rgb="FFFF0000"/>
      </top>
      <bottom style="thin">
        <color rgb="FFFF0000"/>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style="thin">
        <color rgb="FFFF0000"/>
      </right>
      <top/>
      <bottom style="thin">
        <color rgb="FFFF0000"/>
      </bottom>
      <diagonal/>
    </border>
  </borders>
  <cellStyleXfs count="4">
    <xf numFmtId="0" fontId="0" fillId="0" borderId="0"/>
    <xf numFmtId="0" fontId="3" fillId="0" borderId="0" applyNumberFormat="0" applyFill="0" applyBorder="0" applyAlignment="0" applyProtection="0"/>
    <xf numFmtId="9" fontId="6" fillId="0" borderId="0" applyFont="0" applyFill="0" applyBorder="0" applyAlignment="0" applyProtection="0"/>
    <xf numFmtId="0" fontId="8" fillId="0" borderId="0"/>
  </cellStyleXfs>
  <cellXfs count="356">
    <xf numFmtId="0" fontId="0" fillId="0" borderId="0" xfId="0"/>
    <xf numFmtId="0" fontId="0" fillId="4" borderId="0" xfId="0" applyFill="1"/>
    <xf numFmtId="0" fontId="1" fillId="4" borderId="0" xfId="0" applyFont="1" applyFill="1" applyAlignment="1">
      <alignment horizontal="center" vertical="center"/>
    </xf>
    <xf numFmtId="0" fontId="5" fillId="0" borderId="0" xfId="0" applyFont="1" applyAlignment="1">
      <alignment horizontal="left"/>
    </xf>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0" fillId="13" borderId="0" xfId="0" applyFill="1"/>
    <xf numFmtId="0" fontId="8" fillId="0" borderId="0" xfId="3"/>
    <xf numFmtId="0" fontId="8" fillId="9" borderId="0" xfId="3" applyFill="1"/>
    <xf numFmtId="0" fontId="8" fillId="16" borderId="0" xfId="3" applyFill="1"/>
    <xf numFmtId="0" fontId="8" fillId="11" borderId="0" xfId="3" applyFill="1"/>
    <xf numFmtId="0" fontId="8" fillId="17" borderId="0" xfId="3" applyFill="1"/>
    <xf numFmtId="0" fontId="8" fillId="10" borderId="0" xfId="3" applyFill="1"/>
    <xf numFmtId="0" fontId="8" fillId="18" borderId="0" xfId="3" applyFill="1"/>
    <xf numFmtId="0" fontId="8" fillId="8" borderId="0" xfId="3" applyFill="1"/>
    <xf numFmtId="0" fontId="8" fillId="19" borderId="0" xfId="3" applyFill="1"/>
    <xf numFmtId="0" fontId="8" fillId="20" borderId="0" xfId="3" applyFill="1"/>
    <xf numFmtId="0" fontId="8" fillId="21" borderId="0" xfId="3" applyFill="1"/>
    <xf numFmtId="0" fontId="8" fillId="7" borderId="0" xfId="3" applyFill="1"/>
    <xf numFmtId="0" fontId="8" fillId="22" borderId="0" xfId="3" applyFill="1"/>
    <xf numFmtId="0" fontId="8" fillId="23" borderId="0" xfId="3" applyFill="1"/>
    <xf numFmtId="0" fontId="8" fillId="24" borderId="0" xfId="3" applyFill="1"/>
    <xf numFmtId="0" fontId="8" fillId="25" borderId="0" xfId="3" applyFill="1"/>
    <xf numFmtId="0" fontId="8" fillId="26" borderId="0" xfId="3" applyFill="1"/>
    <xf numFmtId="0" fontId="8" fillId="14" borderId="0" xfId="3" applyFill="1"/>
    <xf numFmtId="0" fontId="8" fillId="27" borderId="0" xfId="3" applyFill="1"/>
    <xf numFmtId="0" fontId="8" fillId="12" borderId="0" xfId="3" applyFill="1"/>
    <xf numFmtId="0" fontId="8" fillId="28" borderId="0" xfId="3" applyFill="1"/>
    <xf numFmtId="0" fontId="8" fillId="29" borderId="0" xfId="3" applyFill="1"/>
    <xf numFmtId="0" fontId="8" fillId="30" borderId="0" xfId="3" applyFill="1"/>
    <xf numFmtId="0" fontId="8" fillId="31" borderId="0" xfId="3" applyFill="1"/>
    <xf numFmtId="0" fontId="8" fillId="32" borderId="0" xfId="3" applyFill="1"/>
    <xf numFmtId="0" fontId="9" fillId="0" borderId="0" xfId="3" applyFont="1"/>
    <xf numFmtId="0" fontId="9" fillId="15" borderId="0" xfId="3" applyFont="1" applyFill="1"/>
    <xf numFmtId="0" fontId="8" fillId="5" borderId="0" xfId="3" applyFill="1"/>
    <xf numFmtId="0" fontId="0" fillId="2" borderId="0" xfId="0" applyFill="1"/>
    <xf numFmtId="0" fontId="0" fillId="29" borderId="0" xfId="0" applyFill="1"/>
    <xf numFmtId="0" fontId="0" fillId="4" borderId="18" xfId="0" applyFill="1" applyBorder="1"/>
    <xf numFmtId="0" fontId="0" fillId="4" borderId="19" xfId="0" applyFill="1" applyBorder="1"/>
    <xf numFmtId="0" fontId="0" fillId="4" borderId="20" xfId="0" applyFill="1" applyBorder="1"/>
    <xf numFmtId="0" fontId="0" fillId="4" borderId="13" xfId="0" applyFill="1" applyBorder="1"/>
    <xf numFmtId="0" fontId="0" fillId="4" borderId="14" xfId="0" applyFill="1" applyBorder="1"/>
    <xf numFmtId="0" fontId="10" fillId="0" borderId="0" xfId="0" applyFont="1"/>
    <xf numFmtId="0" fontId="0" fillId="33" borderId="0" xfId="0" applyFill="1"/>
    <xf numFmtId="0" fontId="0" fillId="0" borderId="0" xfId="0" applyProtection="1">
      <protection locked="0"/>
    </xf>
    <xf numFmtId="0" fontId="13" fillId="4" borderId="0" xfId="0" applyFont="1" applyFill="1"/>
    <xf numFmtId="0" fontId="13" fillId="4" borderId="0" xfId="0" applyFont="1" applyFill="1" applyAlignment="1">
      <alignment vertical="center"/>
    </xf>
    <xf numFmtId="0" fontId="13" fillId="0" borderId="0" xfId="0" applyFont="1" applyAlignment="1">
      <alignment vertical="center"/>
    </xf>
    <xf numFmtId="0" fontId="13" fillId="4" borderId="13" xfId="0" applyFont="1" applyFill="1" applyBorder="1" applyAlignment="1">
      <alignment vertical="center"/>
    </xf>
    <xf numFmtId="0" fontId="13" fillId="4" borderId="0" xfId="0" applyFont="1" applyFill="1" applyAlignment="1">
      <alignment horizontal="center" vertical="center"/>
    </xf>
    <xf numFmtId="0" fontId="13" fillId="4" borderId="14" xfId="0" applyFont="1" applyFill="1" applyBorder="1" applyAlignment="1">
      <alignment vertical="center"/>
    </xf>
    <xf numFmtId="0" fontId="14" fillId="3" borderId="1" xfId="0" applyFont="1" applyFill="1" applyBorder="1" applyAlignment="1" applyProtection="1">
      <alignment horizontal="center" vertical="center" wrapText="1"/>
      <protection locked="0"/>
    </xf>
    <xf numFmtId="0" fontId="13" fillId="4" borderId="13" xfId="0" applyFont="1" applyFill="1" applyBorder="1" applyAlignment="1">
      <alignment horizontal="center" vertical="center"/>
    </xf>
    <xf numFmtId="0" fontId="14" fillId="3" borderId="1" xfId="0" applyFont="1" applyFill="1" applyBorder="1" applyAlignment="1" applyProtection="1">
      <alignment horizontal="center" vertical="center"/>
      <protection locked="0"/>
    </xf>
    <xf numFmtId="0" fontId="13" fillId="4" borderId="14" xfId="0" applyFont="1" applyFill="1" applyBorder="1" applyAlignment="1">
      <alignment horizontal="center" vertical="center"/>
    </xf>
    <xf numFmtId="0" fontId="13" fillId="0" borderId="0" xfId="0" applyFont="1" applyAlignment="1">
      <alignment horizontal="center" vertical="center"/>
    </xf>
    <xf numFmtId="0" fontId="13" fillId="4" borderId="15" xfId="0" applyFont="1" applyFill="1" applyBorder="1" applyAlignment="1">
      <alignment vertical="center"/>
    </xf>
    <xf numFmtId="0" fontId="13" fillId="4" borderId="17" xfId="0" applyFont="1" applyFill="1" applyBorder="1" applyAlignment="1">
      <alignment vertical="center"/>
    </xf>
    <xf numFmtId="0" fontId="13" fillId="4" borderId="14" xfId="0" applyFont="1" applyFill="1" applyBorder="1"/>
    <xf numFmtId="0" fontId="13" fillId="4" borderId="16" xfId="0" applyFont="1" applyFill="1" applyBorder="1"/>
    <xf numFmtId="0" fontId="15" fillId="0" borderId="0" xfId="0" applyFont="1"/>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5" fillId="0" borderId="0" xfId="0" applyFont="1" applyAlignment="1">
      <alignment horizontal="center"/>
    </xf>
    <xf numFmtId="0" fontId="4" fillId="0" borderId="0" xfId="0" applyFont="1" applyFill="1" applyAlignment="1">
      <alignment vertical="center"/>
    </xf>
    <xf numFmtId="0" fontId="4" fillId="0" borderId="0" xfId="0" applyFont="1" applyFill="1"/>
    <xf numFmtId="0" fontId="21" fillId="4" borderId="0" xfId="0" applyFont="1" applyFill="1" applyBorder="1" applyAlignment="1">
      <alignment vertical="center"/>
    </xf>
    <xf numFmtId="0" fontId="15" fillId="0" borderId="0" xfId="0" applyFont="1" applyAlignment="1">
      <alignment vertical="center"/>
    </xf>
    <xf numFmtId="0" fontId="15" fillId="0" borderId="0" xfId="0" applyFont="1" applyFill="1" applyBorder="1"/>
    <xf numFmtId="0" fontId="22" fillId="0" borderId="0" xfId="0" applyFont="1" applyFill="1" applyAlignment="1">
      <alignment vertical="center"/>
    </xf>
    <xf numFmtId="0" fontId="22" fillId="0" borderId="0" xfId="0" applyFont="1" applyFill="1" applyAlignment="1">
      <alignment horizontal="left" vertical="center"/>
    </xf>
    <xf numFmtId="0" fontId="22" fillId="0" borderId="0" xfId="0" applyFont="1" applyFill="1"/>
    <xf numFmtId="0" fontId="4" fillId="0" borderId="0" xfId="0" applyFont="1" applyFill="1" applyAlignment="1">
      <alignment horizontal="left" vertical="center"/>
    </xf>
    <xf numFmtId="0" fontId="4" fillId="0" borderId="0" xfId="0" applyFont="1" applyFill="1" applyAlignment="1">
      <alignment vertical="top"/>
    </xf>
    <xf numFmtId="0" fontId="22" fillId="0" borderId="0" xfId="0" applyFont="1" applyFill="1" applyAlignment="1">
      <alignment horizontal="center"/>
    </xf>
    <xf numFmtId="0" fontId="22" fillId="0" borderId="0" xfId="0" applyFont="1" applyFill="1" applyAlignment="1">
      <alignment horizontal="left"/>
    </xf>
    <xf numFmtId="0" fontId="23" fillId="4" borderId="13" xfId="0" applyFont="1" applyFill="1" applyBorder="1" applyAlignment="1">
      <alignment vertical="center"/>
    </xf>
    <xf numFmtId="0" fontId="18" fillId="4" borderId="0" xfId="0" applyFont="1" applyFill="1" applyBorder="1" applyAlignment="1">
      <alignment vertical="center"/>
    </xf>
    <xf numFmtId="0" fontId="23" fillId="4" borderId="0" xfId="0" applyFont="1" applyFill="1" applyBorder="1" applyAlignment="1">
      <alignment horizontal="center" vertical="center"/>
    </xf>
    <xf numFmtId="0" fontId="23" fillId="4" borderId="0" xfId="0" applyFont="1" applyFill="1" applyBorder="1" applyAlignment="1">
      <alignment vertical="center"/>
    </xf>
    <xf numFmtId="0" fontId="18" fillId="4" borderId="14" xfId="0" applyFont="1" applyFill="1" applyBorder="1" applyAlignment="1">
      <alignment vertical="center"/>
    </xf>
    <xf numFmtId="0" fontId="18" fillId="4" borderId="0" xfId="0" applyFont="1" applyFill="1" applyBorder="1" applyAlignment="1">
      <alignment horizontal="center" vertical="center" wrapText="1"/>
    </xf>
    <xf numFmtId="0" fontId="18" fillId="4" borderId="14" xfId="0" applyFont="1" applyFill="1" applyBorder="1" applyAlignment="1">
      <alignment vertical="center" wrapText="1"/>
    </xf>
    <xf numFmtId="0" fontId="23" fillId="4" borderId="27" xfId="0" applyFont="1" applyFill="1" applyBorder="1" applyAlignment="1" applyProtection="1">
      <alignment horizontal="left" vertical="center"/>
      <protection locked="0"/>
    </xf>
    <xf numFmtId="0" fontId="18" fillId="4" borderId="0" xfId="0" applyFont="1" applyFill="1" applyBorder="1" applyAlignment="1">
      <alignment horizontal="right" vertical="center"/>
    </xf>
    <xf numFmtId="0" fontId="23" fillId="4" borderId="0" xfId="0" applyFont="1" applyFill="1" applyBorder="1" applyAlignment="1">
      <alignment horizontal="left" vertical="center"/>
    </xf>
    <xf numFmtId="0" fontId="18" fillId="4" borderId="0" xfId="0" applyFont="1" applyFill="1" applyBorder="1" applyAlignment="1">
      <alignment horizontal="left" vertical="center"/>
    </xf>
    <xf numFmtId="0" fontId="23" fillId="0" borderId="0" xfId="0" applyFont="1" applyBorder="1"/>
    <xf numFmtId="14" fontId="24" fillId="4" borderId="0" xfId="0" applyNumberFormat="1" applyFont="1" applyFill="1" applyBorder="1" applyAlignment="1">
      <alignment vertical="center"/>
    </xf>
    <xf numFmtId="0" fontId="24" fillId="4" borderId="0" xfId="0" applyFont="1" applyFill="1" applyBorder="1" applyAlignment="1">
      <alignment vertical="center"/>
    </xf>
    <xf numFmtId="14" fontId="23" fillId="4" borderId="27" xfId="0" applyNumberFormat="1" applyFont="1" applyFill="1" applyBorder="1" applyAlignment="1" applyProtection="1">
      <alignment horizontal="left" vertical="center"/>
      <protection locked="0"/>
    </xf>
    <xf numFmtId="0" fontId="23" fillId="4" borderId="1" xfId="0" applyFont="1" applyFill="1" applyBorder="1" applyAlignment="1" applyProtection="1">
      <alignment horizontal="center" vertical="center"/>
    </xf>
    <xf numFmtId="0" fontId="23" fillId="0" borderId="0" xfId="0" applyFont="1" applyBorder="1" applyAlignment="1">
      <alignment horizontal="left"/>
    </xf>
    <xf numFmtId="0" fontId="23" fillId="4" borderId="27" xfId="0" applyFont="1" applyFill="1" applyBorder="1" applyAlignment="1" applyProtection="1">
      <alignment horizontal="center" vertical="center"/>
      <protection locked="0"/>
    </xf>
    <xf numFmtId="0" fontId="23" fillId="4" borderId="0" xfId="0" applyFont="1" applyFill="1" applyBorder="1" applyAlignment="1">
      <alignment horizontal="right" vertical="center"/>
    </xf>
    <xf numFmtId="0" fontId="23" fillId="4" borderId="14" xfId="0" applyFont="1" applyFill="1" applyBorder="1" applyAlignment="1">
      <alignment vertical="center"/>
    </xf>
    <xf numFmtId="0" fontId="18" fillId="4" borderId="0" xfId="0" applyFont="1" applyFill="1" applyBorder="1" applyAlignment="1">
      <alignment horizontal="center" vertical="center"/>
    </xf>
    <xf numFmtId="0" fontId="25" fillId="4" borderId="36" xfId="1" applyFont="1" applyFill="1" applyBorder="1" applyAlignment="1" applyProtection="1">
      <alignment vertical="center"/>
      <protection locked="0"/>
    </xf>
    <xf numFmtId="0" fontId="25" fillId="4" borderId="0" xfId="1" applyFont="1" applyFill="1" applyBorder="1" applyAlignment="1" applyProtection="1">
      <alignment vertical="center"/>
      <protection locked="0"/>
    </xf>
    <xf numFmtId="0" fontId="23" fillId="4" borderId="0"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10" fontId="23" fillId="4" borderId="1" xfId="2" applyNumberFormat="1" applyFont="1" applyFill="1" applyBorder="1" applyAlignment="1" applyProtection="1">
      <alignment horizontal="center" vertical="center"/>
      <protection locked="0"/>
    </xf>
    <xf numFmtId="0" fontId="23" fillId="4" borderId="14" xfId="0" applyFont="1" applyFill="1" applyBorder="1" applyAlignment="1">
      <alignment horizontal="center" vertical="center"/>
    </xf>
    <xf numFmtId="0" fontId="18" fillId="4" borderId="0" xfId="0" applyFont="1" applyFill="1" applyBorder="1" applyAlignment="1">
      <alignment horizontal="justify" vertical="center"/>
    </xf>
    <xf numFmtId="165" fontId="23" fillId="4" borderId="27" xfId="0" applyNumberFormat="1" applyFont="1" applyFill="1" applyBorder="1" applyAlignment="1" applyProtection="1">
      <alignment horizontal="center" vertical="center"/>
      <protection locked="0"/>
    </xf>
    <xf numFmtId="164" fontId="23" fillId="4" borderId="27" xfId="0" applyNumberFormat="1" applyFont="1" applyFill="1" applyBorder="1" applyAlignment="1" applyProtection="1">
      <alignment vertical="center"/>
      <protection locked="0"/>
    </xf>
    <xf numFmtId="0" fontId="23" fillId="4" borderId="1" xfId="0" applyFont="1" applyFill="1" applyBorder="1" applyAlignment="1" applyProtection="1">
      <alignment vertical="center"/>
      <protection locked="0"/>
    </xf>
    <xf numFmtId="164" fontId="23" fillId="4" borderId="0" xfId="0" applyNumberFormat="1" applyFont="1" applyFill="1" applyBorder="1" applyAlignment="1" applyProtection="1">
      <alignment vertical="center"/>
      <protection locked="0"/>
    </xf>
    <xf numFmtId="0" fontId="23" fillId="4" borderId="27" xfId="0" applyFont="1" applyFill="1" applyBorder="1" applyAlignment="1" applyProtection="1">
      <alignment vertical="center"/>
      <protection locked="0"/>
    </xf>
    <xf numFmtId="0" fontId="23" fillId="0" borderId="0" xfId="0" applyFont="1"/>
    <xf numFmtId="0" fontId="23" fillId="4" borderId="30" xfId="0" applyFont="1" applyFill="1" applyBorder="1" applyAlignment="1" applyProtection="1">
      <alignment vertical="center" wrapText="1"/>
      <protection locked="0"/>
    </xf>
    <xf numFmtId="0" fontId="23" fillId="4" borderId="31" xfId="0" applyFont="1" applyFill="1" applyBorder="1" applyAlignment="1" applyProtection="1">
      <alignment vertical="center" wrapText="1"/>
      <protection locked="0"/>
    </xf>
    <xf numFmtId="0" fontId="23" fillId="4" borderId="32" xfId="0" applyFont="1" applyFill="1" applyBorder="1" applyAlignment="1" applyProtection="1">
      <alignment vertical="center" wrapText="1"/>
      <protection locked="0"/>
    </xf>
    <xf numFmtId="0" fontId="23" fillId="4" borderId="0" xfId="0" applyFont="1" applyFill="1" applyBorder="1"/>
    <xf numFmtId="0" fontId="23" fillId="4" borderId="30" xfId="0" applyFont="1" applyFill="1" applyBorder="1" applyAlignment="1" applyProtection="1">
      <alignment horizontal="center" vertical="center"/>
      <protection locked="0"/>
    </xf>
    <xf numFmtId="0" fontId="23" fillId="4" borderId="31" xfId="0" applyFont="1" applyFill="1" applyBorder="1" applyAlignment="1" applyProtection="1">
      <alignment horizontal="center" vertical="center"/>
      <protection locked="0"/>
    </xf>
    <xf numFmtId="0" fontId="23" fillId="4" borderId="32" xfId="0" applyFont="1" applyFill="1" applyBorder="1" applyAlignment="1" applyProtection="1">
      <alignment horizontal="center" vertical="center"/>
      <protection locked="0"/>
    </xf>
    <xf numFmtId="0" fontId="23" fillId="4" borderId="0" xfId="0" applyFont="1" applyFill="1" applyBorder="1" applyAlignment="1" applyProtection="1">
      <alignment horizontal="center" vertical="center" wrapText="1"/>
      <protection locked="0"/>
    </xf>
    <xf numFmtId="165" fontId="23" fillId="4" borderId="0" xfId="0" applyNumberFormat="1" applyFont="1" applyFill="1" applyBorder="1" applyAlignment="1" applyProtection="1">
      <alignment horizontal="center" vertical="center"/>
      <protection locked="0"/>
    </xf>
    <xf numFmtId="164" fontId="23" fillId="4" borderId="0" xfId="0" applyNumberFormat="1" applyFont="1" applyFill="1" applyBorder="1" applyAlignment="1" applyProtection="1">
      <alignment horizontal="center" vertical="center"/>
      <protection locked="0"/>
    </xf>
    <xf numFmtId="0" fontId="18" fillId="4" borderId="0" xfId="0" applyFont="1" applyFill="1" applyBorder="1" applyAlignment="1">
      <alignment vertical="center" wrapText="1"/>
    </xf>
    <xf numFmtId="0" fontId="23" fillId="4" borderId="1" xfId="0" applyFont="1" applyFill="1" applyBorder="1" applyAlignment="1" applyProtection="1">
      <alignment horizontal="left" vertical="center"/>
      <protection locked="0"/>
    </xf>
    <xf numFmtId="0" fontId="18" fillId="0" borderId="0" xfId="0" applyFont="1" applyBorder="1" applyAlignment="1">
      <alignment vertical="center"/>
    </xf>
    <xf numFmtId="14" fontId="23" fillId="4" borderId="1" xfId="0" applyNumberFormat="1" applyFont="1" applyFill="1" applyBorder="1" applyAlignment="1" applyProtection="1">
      <alignment vertical="center" wrapText="1"/>
      <protection locked="0"/>
    </xf>
    <xf numFmtId="0" fontId="23" fillId="4" borderId="13" xfId="0" applyFont="1" applyFill="1" applyBorder="1" applyAlignment="1">
      <alignment horizontal="center" vertical="center"/>
    </xf>
    <xf numFmtId="0" fontId="23" fillId="4" borderId="1" xfId="0" applyFont="1" applyFill="1" applyBorder="1" applyAlignment="1" applyProtection="1">
      <alignment horizontal="left" vertical="center" wrapText="1"/>
      <protection locked="0"/>
    </xf>
    <xf numFmtId="9" fontId="23" fillId="4" borderId="1" xfId="2" applyFont="1" applyFill="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1" fontId="23" fillId="4" borderId="2" xfId="0" applyNumberFormat="1" applyFont="1" applyFill="1" applyBorder="1" applyAlignment="1" applyProtection="1">
      <alignment horizontal="center" vertical="center" wrapText="1"/>
      <protection locked="0"/>
    </xf>
    <xf numFmtId="1" fontId="23" fillId="4" borderId="4" xfId="0" applyNumberFormat="1" applyFont="1" applyFill="1" applyBorder="1" applyAlignment="1" applyProtection="1">
      <alignment horizontal="center" vertical="center" wrapText="1"/>
      <protection locked="0"/>
    </xf>
    <xf numFmtId="49" fontId="23" fillId="4" borderId="2" xfId="0" applyNumberFormat="1" applyFont="1" applyFill="1" applyBorder="1" applyAlignment="1" applyProtection="1">
      <alignment horizontal="center" vertical="center"/>
      <protection locked="0"/>
    </xf>
    <xf numFmtId="49" fontId="23" fillId="4" borderId="3" xfId="0" applyNumberFormat="1" applyFont="1" applyFill="1" applyBorder="1" applyAlignment="1" applyProtection="1">
      <alignment horizontal="center" vertical="center"/>
      <protection locked="0"/>
    </xf>
    <xf numFmtId="49" fontId="23" fillId="4" borderId="4" xfId="0" applyNumberFormat="1" applyFont="1" applyFill="1" applyBorder="1" applyAlignment="1" applyProtection="1">
      <alignment horizontal="center" vertical="center"/>
      <protection locked="0"/>
    </xf>
    <xf numFmtId="0" fontId="23" fillId="0" borderId="0" xfId="0" applyFont="1" applyBorder="1" applyAlignment="1">
      <alignment horizontal="center" vertical="center"/>
    </xf>
    <xf numFmtId="1" fontId="23" fillId="4" borderId="0" xfId="0" applyNumberFormat="1" applyFont="1" applyFill="1" applyBorder="1" applyAlignment="1">
      <alignment horizontal="center" vertical="center" wrapText="1"/>
    </xf>
    <xf numFmtId="14" fontId="23" fillId="4" borderId="0" xfId="0" applyNumberFormat="1" applyFont="1" applyFill="1" applyBorder="1" applyAlignment="1">
      <alignment horizontal="center" vertical="center"/>
    </xf>
    <xf numFmtId="9" fontId="23" fillId="4" borderId="0" xfId="2" applyFont="1" applyFill="1" applyBorder="1" applyAlignment="1" applyProtection="1">
      <alignment horizontal="center" vertical="center"/>
      <protection locked="0"/>
    </xf>
    <xf numFmtId="49" fontId="23" fillId="4" borderId="0" xfId="0" applyNumberFormat="1" applyFont="1" applyFill="1" applyBorder="1" applyAlignment="1" applyProtection="1">
      <alignment horizontal="center" vertical="center"/>
      <protection locked="0"/>
    </xf>
    <xf numFmtId="0" fontId="23" fillId="4" borderId="15" xfId="0" applyFont="1" applyFill="1" applyBorder="1" applyAlignment="1">
      <alignment vertical="center"/>
    </xf>
    <xf numFmtId="0" fontId="18" fillId="4" borderId="16" xfId="0" applyFont="1" applyFill="1" applyBorder="1" applyAlignment="1">
      <alignment horizontal="left" vertical="center"/>
    </xf>
    <xf numFmtId="49" fontId="23" fillId="4" borderId="16" xfId="0" applyNumberFormat="1" applyFont="1" applyFill="1" applyBorder="1" applyAlignment="1" applyProtection="1">
      <alignment horizontal="center" vertical="center"/>
      <protection locked="0"/>
    </xf>
    <xf numFmtId="0" fontId="23" fillId="0" borderId="16" xfId="0" applyFont="1" applyBorder="1"/>
    <xf numFmtId="0" fontId="23" fillId="4" borderId="16" xfId="0" applyFont="1" applyFill="1" applyBorder="1" applyAlignment="1">
      <alignment horizontal="center" vertical="center"/>
    </xf>
    <xf numFmtId="0" fontId="23" fillId="4" borderId="17" xfId="0" applyFont="1" applyFill="1" applyBorder="1" applyAlignment="1">
      <alignment horizontal="center" vertical="center"/>
    </xf>
    <xf numFmtId="0" fontId="23" fillId="0" borderId="0" xfId="0" applyFont="1" applyFill="1" applyBorder="1" applyAlignment="1">
      <alignment vertical="center"/>
    </xf>
    <xf numFmtId="0" fontId="23" fillId="4" borderId="0" xfId="0" applyFont="1" applyFill="1" applyAlignment="1">
      <alignment vertical="center"/>
    </xf>
    <xf numFmtId="0" fontId="13" fillId="4" borderId="0" xfId="0" applyFont="1" applyFill="1" applyBorder="1" applyAlignment="1" applyProtection="1">
      <alignment vertical="center"/>
      <protection locked="0"/>
    </xf>
    <xf numFmtId="0" fontId="14" fillId="4" borderId="0" xfId="0" applyFont="1" applyFill="1" applyBorder="1" applyAlignment="1">
      <alignment horizontal="center" vertical="center"/>
    </xf>
    <xf numFmtId="0" fontId="27" fillId="4" borderId="0" xfId="0" applyFont="1" applyFill="1" applyAlignment="1">
      <alignment vertical="center"/>
    </xf>
    <xf numFmtId="0" fontId="27" fillId="0" borderId="0" xfId="0" applyFont="1" applyAlignment="1">
      <alignment vertical="center"/>
    </xf>
    <xf numFmtId="0" fontId="27" fillId="4" borderId="13" xfId="0" applyFont="1" applyFill="1" applyBorder="1" applyAlignment="1">
      <alignment vertical="center"/>
    </xf>
    <xf numFmtId="0" fontId="27" fillId="4" borderId="0" xfId="0" applyFont="1" applyFill="1" applyAlignment="1">
      <alignment horizontal="center" vertical="center"/>
    </xf>
    <xf numFmtId="0" fontId="26" fillId="4" borderId="14" xfId="0" applyFont="1" applyFill="1" applyBorder="1" applyAlignment="1">
      <alignment vertical="center" wrapText="1"/>
    </xf>
    <xf numFmtId="0" fontId="27" fillId="4" borderId="0" xfId="0" applyFont="1" applyFill="1" applyBorder="1" applyAlignment="1" applyProtection="1">
      <alignment vertical="center"/>
      <protection locked="0"/>
    </xf>
    <xf numFmtId="14" fontId="23" fillId="4" borderId="27" xfId="0" applyNumberFormat="1" applyFont="1" applyFill="1" applyBorder="1" applyAlignment="1" applyProtection="1">
      <alignment vertical="center" wrapText="1"/>
      <protection locked="0"/>
    </xf>
    <xf numFmtId="0" fontId="27" fillId="4" borderId="14" xfId="0" applyFont="1" applyFill="1" applyBorder="1" applyAlignment="1">
      <alignment vertical="center"/>
    </xf>
    <xf numFmtId="0" fontId="26" fillId="4" borderId="14" xfId="0" applyFont="1" applyFill="1" applyBorder="1" applyAlignment="1">
      <alignment vertical="center"/>
    </xf>
    <xf numFmtId="0" fontId="27" fillId="4" borderId="13" xfId="0" applyFont="1" applyFill="1" applyBorder="1" applyAlignment="1">
      <alignment horizontal="center" vertical="center" wrapText="1"/>
    </xf>
    <xf numFmtId="0" fontId="26" fillId="3" borderId="1" xfId="0" applyFont="1" applyFill="1" applyBorder="1" applyAlignment="1" applyProtection="1">
      <alignment horizontal="center" vertical="center" wrapText="1"/>
      <protection locked="0"/>
    </xf>
    <xf numFmtId="0" fontId="27" fillId="0" borderId="0" xfId="0" applyFont="1" applyAlignment="1">
      <alignment horizontal="center" vertical="center" wrapText="1"/>
    </xf>
    <xf numFmtId="0" fontId="27" fillId="0" borderId="14" xfId="0" applyFont="1" applyBorder="1" applyAlignment="1">
      <alignment horizontal="center" vertical="center" wrapText="1"/>
    </xf>
    <xf numFmtId="0" fontId="27" fillId="4" borderId="0" xfId="0" applyFont="1" applyFill="1" applyAlignment="1">
      <alignment horizontal="center" vertical="center" wrapText="1"/>
    </xf>
    <xf numFmtId="0" fontId="27" fillId="4" borderId="13" xfId="0" applyFont="1" applyFill="1" applyBorder="1" applyAlignment="1">
      <alignment vertical="center" wrapText="1"/>
    </xf>
    <xf numFmtId="0" fontId="23" fillId="4" borderId="1" xfId="0" applyFont="1" applyFill="1" applyBorder="1" applyAlignment="1" applyProtection="1">
      <alignment vertical="center" wrapText="1"/>
      <protection locked="0"/>
    </xf>
    <xf numFmtId="49" fontId="23" fillId="4" borderId="1" xfId="0" applyNumberFormat="1" applyFont="1" applyFill="1" applyBorder="1" applyAlignment="1" applyProtection="1">
      <alignment vertical="center" wrapText="1"/>
      <protection locked="0"/>
    </xf>
    <xf numFmtId="0" fontId="23" fillId="4" borderId="14" xfId="0" applyFont="1" applyFill="1" applyBorder="1" applyAlignment="1">
      <alignment vertical="center" wrapText="1"/>
    </xf>
    <xf numFmtId="0" fontId="27" fillId="4" borderId="0" xfId="0" applyFont="1" applyFill="1" applyAlignment="1">
      <alignment vertical="center" wrapText="1"/>
    </xf>
    <xf numFmtId="0" fontId="27" fillId="0" borderId="0" xfId="0" applyFont="1" applyAlignment="1">
      <alignment vertical="center" wrapText="1"/>
    </xf>
    <xf numFmtId="0" fontId="27" fillId="4" borderId="0" xfId="0" applyFont="1" applyFill="1"/>
    <xf numFmtId="0" fontId="27" fillId="4" borderId="13" xfId="0" applyFont="1" applyFill="1" applyBorder="1" applyAlignment="1">
      <alignment horizontal="center" vertical="center"/>
    </xf>
    <xf numFmtId="0" fontId="26" fillId="3" borderId="1" xfId="0" applyFont="1" applyFill="1" applyBorder="1" applyAlignment="1" applyProtection="1">
      <alignment horizontal="center" vertical="center"/>
      <protection locked="0"/>
    </xf>
    <xf numFmtId="0" fontId="27" fillId="4" borderId="14" xfId="0" applyFont="1" applyFill="1" applyBorder="1" applyAlignment="1">
      <alignment horizontal="center" vertical="center"/>
    </xf>
    <xf numFmtId="0" fontId="27" fillId="0" borderId="0" xfId="0" applyFont="1" applyAlignment="1">
      <alignment horizontal="center" vertical="center"/>
    </xf>
    <xf numFmtId="0" fontId="27" fillId="0" borderId="0" xfId="0" applyFont="1"/>
    <xf numFmtId="0" fontId="23" fillId="4" borderId="0" xfId="0" applyFont="1" applyFill="1" applyBorder="1" applyAlignment="1" applyProtection="1">
      <alignment horizontal="left" vertical="center" wrapText="1"/>
      <protection locked="0"/>
    </xf>
    <xf numFmtId="0" fontId="27" fillId="4" borderId="0" xfId="0" applyFont="1" applyFill="1" applyBorder="1" applyAlignment="1">
      <alignment vertical="center"/>
    </xf>
    <xf numFmtId="0" fontId="27" fillId="4" borderId="1" xfId="0" applyFont="1" applyFill="1" applyBorder="1" applyAlignment="1">
      <alignment vertical="center"/>
    </xf>
    <xf numFmtId="0" fontId="27" fillId="4" borderId="1" xfId="0" applyFont="1" applyFill="1" applyBorder="1" applyAlignment="1">
      <alignment horizontal="center" vertical="center"/>
    </xf>
    <xf numFmtId="0" fontId="27" fillId="4" borderId="10" xfId="0" applyFont="1" applyFill="1" applyBorder="1" applyAlignment="1">
      <alignment vertical="center"/>
    </xf>
    <xf numFmtId="0" fontId="27" fillId="4" borderId="0" xfId="0" applyFont="1" applyFill="1" applyBorder="1" applyAlignment="1">
      <alignment horizontal="center" vertical="center"/>
    </xf>
    <xf numFmtId="0" fontId="26" fillId="4" borderId="0" xfId="0" applyFont="1" applyFill="1" applyBorder="1" applyAlignment="1">
      <alignment horizontal="left" vertical="center"/>
    </xf>
    <xf numFmtId="0" fontId="26" fillId="4" borderId="0" xfId="0" applyFont="1" applyFill="1" applyBorder="1" applyAlignment="1">
      <alignment horizontal="left" vertical="center" wrapText="1"/>
    </xf>
    <xf numFmtId="0" fontId="26" fillId="4" borderId="0" xfId="0" applyFont="1" applyFill="1" applyBorder="1" applyAlignment="1">
      <alignment horizontal="right" vertical="center"/>
    </xf>
    <xf numFmtId="0" fontId="27" fillId="4" borderId="0" xfId="0" applyFont="1" applyFill="1" applyBorder="1" applyAlignment="1">
      <alignment horizontal="left" vertical="center"/>
    </xf>
    <xf numFmtId="0" fontId="27" fillId="0" borderId="0" xfId="0" applyFont="1" applyBorder="1" applyAlignment="1">
      <alignment vertical="center"/>
    </xf>
    <xf numFmtId="0" fontId="27" fillId="4" borderId="0" xfId="0" applyFont="1" applyFill="1" applyBorder="1" applyAlignment="1">
      <alignment horizontal="right" vertical="center"/>
    </xf>
    <xf numFmtId="0" fontId="26" fillId="4" borderId="0" xfId="0" applyFont="1" applyFill="1" applyBorder="1" applyAlignment="1">
      <alignment vertical="center"/>
    </xf>
    <xf numFmtId="0" fontId="26" fillId="0" borderId="0"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0" xfId="0" applyFont="1" applyBorder="1" applyAlignment="1">
      <alignment horizontal="center" wrapTex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7" fillId="0" borderId="0" xfId="0" applyFont="1" applyBorder="1" applyAlignment="1">
      <alignment vertical="center" wrapText="1"/>
    </xf>
    <xf numFmtId="0" fontId="23" fillId="4" borderId="0" xfId="0" applyFont="1" applyFill="1" applyBorder="1" applyAlignment="1">
      <alignment wrapText="1"/>
    </xf>
    <xf numFmtId="14" fontId="23" fillId="4" borderId="0" xfId="0" applyNumberFormat="1" applyFont="1" applyFill="1" applyBorder="1" applyAlignment="1" applyProtection="1">
      <alignment vertical="center" wrapText="1"/>
      <protection locked="0"/>
    </xf>
    <xf numFmtId="0" fontId="27" fillId="4" borderId="0" xfId="0" applyFont="1" applyFill="1" applyBorder="1"/>
    <xf numFmtId="0" fontId="14" fillId="4" borderId="0" xfId="0" applyFont="1" applyFill="1" applyBorder="1" applyAlignment="1">
      <alignment vertical="center"/>
    </xf>
    <xf numFmtId="0" fontId="13" fillId="4" borderId="0" xfId="0" applyFont="1" applyFill="1" applyBorder="1" applyAlignment="1">
      <alignment vertical="center"/>
    </xf>
    <xf numFmtId="0" fontId="13" fillId="4" borderId="0" xfId="0" applyFont="1" applyFill="1" applyBorder="1"/>
    <xf numFmtId="0" fontId="27" fillId="0" borderId="0" xfId="0" applyFont="1" applyBorder="1" applyAlignment="1">
      <alignment horizontal="center" vertical="center"/>
    </xf>
    <xf numFmtId="0" fontId="26" fillId="0" borderId="0" xfId="0" applyFont="1" applyBorder="1" applyAlignment="1">
      <alignment horizontal="center" vertical="center"/>
    </xf>
    <xf numFmtId="0" fontId="26" fillId="4" borderId="0" xfId="0" applyFont="1" applyFill="1" applyBorder="1" applyAlignment="1">
      <alignment horizontal="center" vertical="center" wrapText="1"/>
    </xf>
    <xf numFmtId="0" fontId="27" fillId="0" borderId="14" xfId="0" applyFont="1" applyBorder="1" applyAlignment="1">
      <alignment horizontal="center" vertical="center"/>
    </xf>
    <xf numFmtId="0" fontId="27" fillId="0" borderId="14" xfId="0" applyFont="1" applyBorder="1" applyAlignment="1">
      <alignment vertical="center"/>
    </xf>
    <xf numFmtId="0" fontId="27" fillId="4" borderId="15" xfId="0" applyFont="1" applyFill="1" applyBorder="1"/>
    <xf numFmtId="0" fontId="27" fillId="4" borderId="16" xfId="0" applyFont="1" applyFill="1" applyBorder="1"/>
    <xf numFmtId="0" fontId="27" fillId="4" borderId="17" xfId="0" applyFont="1" applyFill="1" applyBorder="1"/>
    <xf numFmtId="0" fontId="16" fillId="4" borderId="0" xfId="0" applyFont="1" applyFill="1" applyBorder="1" applyAlignment="1">
      <alignment vertical="center"/>
    </xf>
    <xf numFmtId="0" fontId="13" fillId="4" borderId="0" xfId="0" applyFont="1" applyFill="1" applyBorder="1" applyAlignment="1">
      <alignment horizontal="center" vertical="center"/>
    </xf>
    <xf numFmtId="0" fontId="14"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vertical="center"/>
    </xf>
    <xf numFmtId="0" fontId="27" fillId="4" borderId="10" xfId="0" applyFont="1" applyFill="1" applyBorder="1" applyAlignment="1">
      <alignment horizontal="left" vertical="center"/>
    </xf>
    <xf numFmtId="0" fontId="27" fillId="4" borderId="7" xfId="0" applyFont="1" applyFill="1" applyBorder="1" applyAlignment="1">
      <alignment horizontal="center" vertical="center"/>
    </xf>
    <xf numFmtId="0" fontId="27" fillId="4" borderId="0" xfId="0" applyFont="1" applyFill="1" applyBorder="1" applyAlignment="1">
      <alignment horizontal="center" vertical="center" wrapText="1"/>
    </xf>
    <xf numFmtId="0" fontId="27" fillId="4" borderId="7" xfId="0" applyFont="1" applyFill="1" applyBorder="1" applyAlignment="1">
      <alignment horizontal="center"/>
    </xf>
    <xf numFmtId="0" fontId="27" fillId="4" borderId="0" xfId="0" applyFont="1" applyFill="1" applyBorder="1" applyAlignment="1">
      <alignment horizontal="left"/>
    </xf>
    <xf numFmtId="0" fontId="26" fillId="4" borderId="0" xfId="0" applyFont="1" applyFill="1" applyBorder="1" applyAlignment="1">
      <alignment horizontal="center" vertical="center"/>
    </xf>
    <xf numFmtId="0" fontId="26" fillId="4" borderId="0" xfId="0" applyFont="1" applyFill="1" applyBorder="1"/>
    <xf numFmtId="0" fontId="0" fillId="4" borderId="21" xfId="0" applyFill="1" applyBorder="1" applyAlignment="1">
      <alignment wrapText="1"/>
    </xf>
    <xf numFmtId="0" fontId="0" fillId="4" borderId="23" xfId="0" applyFill="1" applyBorder="1" applyAlignment="1">
      <alignment wrapText="1"/>
    </xf>
    <xf numFmtId="0" fontId="27" fillId="4" borderId="10" xfId="0" applyFont="1" applyFill="1" applyBorder="1" applyAlignment="1">
      <alignment horizontal="center" vertical="center"/>
    </xf>
    <xf numFmtId="0" fontId="29" fillId="4" borderId="13" xfId="0" applyFont="1" applyFill="1" applyBorder="1" applyAlignment="1">
      <alignment vertical="center"/>
    </xf>
    <xf numFmtId="0" fontId="15" fillId="4" borderId="1" xfId="0" applyFont="1" applyFill="1" applyBorder="1" applyAlignment="1" applyProtection="1">
      <alignment horizontal="justify" vertical="center" wrapText="1"/>
      <protection locked="0"/>
    </xf>
    <xf numFmtId="0" fontId="15" fillId="4" borderId="0" xfId="0" applyFont="1" applyFill="1" applyBorder="1" applyAlignment="1">
      <alignment vertical="center" wrapText="1"/>
    </xf>
    <xf numFmtId="0" fontId="29" fillId="0" borderId="0" xfId="0" applyFont="1" applyBorder="1" applyAlignment="1">
      <alignment vertical="center"/>
    </xf>
    <xf numFmtId="0" fontId="15" fillId="4" borderId="1" xfId="0" applyFont="1" applyFill="1" applyBorder="1" applyAlignment="1" applyProtection="1">
      <alignment vertical="center" wrapText="1"/>
      <protection locked="0"/>
    </xf>
    <xf numFmtId="14" fontId="15" fillId="4" borderId="1" xfId="0" applyNumberFormat="1" applyFont="1" applyFill="1" applyBorder="1" applyAlignment="1" applyProtection="1">
      <alignment vertical="center" wrapText="1"/>
      <protection locked="0"/>
    </xf>
    <xf numFmtId="14" fontId="15" fillId="4" borderId="0" xfId="0" applyNumberFormat="1" applyFont="1" applyFill="1" applyBorder="1" applyAlignment="1">
      <alignment wrapText="1"/>
    </xf>
    <xf numFmtId="0" fontId="29" fillId="4" borderId="14" xfId="0" applyFont="1" applyFill="1" applyBorder="1" applyAlignment="1">
      <alignment vertical="center"/>
    </xf>
    <xf numFmtId="0" fontId="29" fillId="4" borderId="0" xfId="0" applyFont="1" applyFill="1" applyAlignment="1">
      <alignment vertical="center"/>
    </xf>
    <xf numFmtId="0" fontId="29" fillId="0" borderId="0" xfId="0" applyFont="1" applyAlignment="1">
      <alignment vertical="center"/>
    </xf>
    <xf numFmtId="0" fontId="27" fillId="4" borderId="27" xfId="0" applyFont="1" applyFill="1" applyBorder="1" applyAlignment="1">
      <alignment vertical="center"/>
    </xf>
    <xf numFmtId="0" fontId="23" fillId="4" borderId="27" xfId="0" applyFont="1" applyFill="1" applyBorder="1" applyAlignment="1" applyProtection="1">
      <alignment horizontal="right" vertical="center"/>
      <protection locked="0"/>
    </xf>
    <xf numFmtId="0" fontId="15" fillId="4" borderId="1" xfId="0" applyFont="1" applyFill="1" applyBorder="1" applyAlignment="1" applyProtection="1">
      <alignment horizontal="justify" vertical="center" wrapText="1"/>
      <protection locked="0"/>
    </xf>
    <xf numFmtId="0" fontId="15" fillId="4" borderId="1" xfId="0" applyFont="1" applyFill="1" applyBorder="1" applyAlignment="1" applyProtection="1">
      <alignment vertical="center" wrapText="1"/>
      <protection locked="0"/>
    </xf>
    <xf numFmtId="0" fontId="14" fillId="3" borderId="1" xfId="0" applyFont="1" applyFill="1" applyBorder="1" applyAlignment="1" applyProtection="1">
      <alignment horizontal="center" vertical="center"/>
      <protection locked="0"/>
    </xf>
    <xf numFmtId="0" fontId="27" fillId="4" borderId="0" xfId="0" applyFont="1" applyFill="1" applyBorder="1" applyAlignment="1">
      <alignment horizontal="center"/>
    </xf>
    <xf numFmtId="0" fontId="7" fillId="4" borderId="22" xfId="0" applyFont="1" applyFill="1" applyBorder="1" applyAlignment="1">
      <alignment horizontal="center" vertical="center"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0" xfId="0" applyFill="1" applyAlignment="1">
      <alignment horizontal="center" vertical="center" wrapText="1"/>
    </xf>
    <xf numFmtId="0" fontId="0" fillId="4" borderId="14"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7" xfId="0" applyFill="1" applyBorder="1" applyAlignment="1">
      <alignment horizontal="center" vertical="center" wrapText="1"/>
    </xf>
    <xf numFmtId="0" fontId="23" fillId="4" borderId="28" xfId="0" applyFont="1" applyFill="1" applyBorder="1" applyAlignment="1" applyProtection="1">
      <alignment horizontal="center" vertical="center"/>
      <protection locked="0"/>
    </xf>
    <xf numFmtId="0" fontId="23" fillId="4" borderId="25" xfId="0" applyFont="1" applyFill="1" applyBorder="1" applyAlignment="1" applyProtection="1">
      <alignment horizontal="center" vertical="center"/>
      <protection locked="0"/>
    </xf>
    <xf numFmtId="0" fontId="23" fillId="4" borderId="29" xfId="0" applyFont="1" applyFill="1" applyBorder="1" applyAlignment="1" applyProtection="1">
      <alignment horizontal="center" vertical="center"/>
      <protection locked="0"/>
    </xf>
    <xf numFmtId="49" fontId="23" fillId="4" borderId="2" xfId="0" applyNumberFormat="1" applyFont="1" applyFill="1" applyBorder="1" applyAlignment="1" applyProtection="1">
      <alignment horizontal="center" vertical="center"/>
      <protection locked="0"/>
    </xf>
    <xf numFmtId="49" fontId="23" fillId="4" borderId="3" xfId="0" applyNumberFormat="1" applyFont="1" applyFill="1" applyBorder="1" applyAlignment="1" applyProtection="1">
      <alignment horizontal="center" vertical="center"/>
      <protection locked="0"/>
    </xf>
    <xf numFmtId="49" fontId="23" fillId="4" borderId="4" xfId="0" applyNumberFormat="1" applyFont="1" applyFill="1" applyBorder="1" applyAlignment="1" applyProtection="1">
      <alignment horizontal="center" vertical="center"/>
      <protection locked="0"/>
    </xf>
    <xf numFmtId="0" fontId="20" fillId="3" borderId="21" xfId="0" applyFont="1" applyFill="1" applyBorder="1" applyAlignment="1">
      <alignment horizontal="center" vertical="center"/>
    </xf>
    <xf numFmtId="0" fontId="20" fillId="3" borderId="22" xfId="0" applyFont="1" applyFill="1" applyBorder="1" applyAlignment="1">
      <alignment horizontal="center" vertical="center"/>
    </xf>
    <xf numFmtId="0" fontId="20" fillId="3" borderId="23"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4" xfId="0" applyFont="1" applyFill="1" applyBorder="1" applyAlignment="1">
      <alignment horizontal="center" vertical="center"/>
    </xf>
    <xf numFmtId="0" fontId="23" fillId="4" borderId="30" xfId="0" applyFont="1" applyFill="1" applyBorder="1" applyAlignment="1" applyProtection="1">
      <alignment horizontal="left" vertical="center"/>
      <protection locked="0"/>
    </xf>
    <xf numFmtId="0" fontId="23" fillId="4" borderId="31" xfId="0" applyFont="1" applyFill="1" applyBorder="1" applyAlignment="1" applyProtection="1">
      <alignment horizontal="left" vertical="center"/>
      <protection locked="0"/>
    </xf>
    <xf numFmtId="0" fontId="23" fillId="4" borderId="32" xfId="0" applyFont="1" applyFill="1" applyBorder="1" applyAlignment="1" applyProtection="1">
      <alignment horizontal="left" vertical="center"/>
      <protection locked="0"/>
    </xf>
    <xf numFmtId="0" fontId="23" fillId="4" borderId="30" xfId="0" applyFont="1" applyFill="1" applyBorder="1" applyAlignment="1" applyProtection="1">
      <alignment horizontal="left" vertical="center" wrapText="1"/>
      <protection locked="0"/>
    </xf>
    <xf numFmtId="0" fontId="23" fillId="4" borderId="31" xfId="0" applyFont="1" applyFill="1" applyBorder="1" applyAlignment="1" applyProtection="1">
      <alignment horizontal="left" vertical="center" wrapText="1"/>
      <protection locked="0"/>
    </xf>
    <xf numFmtId="0" fontId="23" fillId="4" borderId="32" xfId="0" applyFont="1" applyFill="1" applyBorder="1" applyAlignment="1" applyProtection="1">
      <alignment horizontal="left" vertical="center" wrapText="1"/>
      <protection locked="0"/>
    </xf>
    <xf numFmtId="0" fontId="23" fillId="0" borderId="1" xfId="0" applyFont="1" applyBorder="1" applyAlignment="1">
      <alignment horizontal="center" vertical="center"/>
    </xf>
    <xf numFmtId="1" fontId="23" fillId="4" borderId="2" xfId="0" applyNumberFormat="1" applyFont="1" applyFill="1" applyBorder="1" applyAlignment="1" applyProtection="1">
      <alignment horizontal="center" vertical="center" wrapText="1"/>
      <protection locked="0"/>
    </xf>
    <xf numFmtId="1" fontId="23" fillId="4" borderId="4" xfId="0" applyNumberFormat="1" applyFont="1" applyFill="1" applyBorder="1" applyAlignment="1" applyProtection="1">
      <alignment horizontal="center" vertical="center" wrapText="1"/>
      <protection locked="0"/>
    </xf>
    <xf numFmtId="0" fontId="23" fillId="0" borderId="2"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4" borderId="30" xfId="0" applyFont="1" applyFill="1" applyBorder="1" applyAlignment="1" applyProtection="1">
      <alignment horizontal="center" vertical="center" wrapText="1"/>
      <protection locked="0"/>
    </xf>
    <xf numFmtId="0" fontId="23" fillId="4" borderId="31" xfId="0" applyFont="1" applyFill="1" applyBorder="1" applyAlignment="1" applyProtection="1">
      <alignment horizontal="center" vertical="center" wrapText="1"/>
      <protection locked="0"/>
    </xf>
    <xf numFmtId="0" fontId="23" fillId="4" borderId="32" xfId="0" applyFont="1" applyFill="1" applyBorder="1" applyAlignment="1" applyProtection="1">
      <alignment horizontal="center" vertical="center" wrapText="1"/>
      <protection locked="0"/>
    </xf>
    <xf numFmtId="0" fontId="23" fillId="4" borderId="30" xfId="0" applyFont="1" applyFill="1" applyBorder="1" applyAlignment="1" applyProtection="1">
      <alignment horizontal="center" vertical="center"/>
      <protection locked="0"/>
    </xf>
    <xf numFmtId="0" fontId="23" fillId="4" borderId="31" xfId="0" applyFont="1" applyFill="1" applyBorder="1" applyAlignment="1" applyProtection="1">
      <alignment horizontal="center" vertical="center"/>
      <protection locked="0"/>
    </xf>
    <xf numFmtId="0" fontId="23" fillId="4" borderId="32" xfId="0" applyFont="1" applyFill="1" applyBorder="1" applyAlignment="1" applyProtection="1">
      <alignment horizontal="center" vertical="center"/>
      <protection locked="0"/>
    </xf>
    <xf numFmtId="14" fontId="23" fillId="4" borderId="2" xfId="0" applyNumberFormat="1" applyFont="1" applyFill="1" applyBorder="1" applyAlignment="1">
      <alignment horizontal="center" vertical="center"/>
    </xf>
    <xf numFmtId="14" fontId="23" fillId="4" borderId="4" xfId="0" applyNumberFormat="1" applyFont="1" applyFill="1" applyBorder="1" applyAlignment="1">
      <alignment horizontal="center" vertical="center"/>
    </xf>
    <xf numFmtId="0" fontId="18" fillId="4" borderId="34" xfId="0" applyFont="1" applyFill="1" applyBorder="1" applyAlignment="1" applyProtection="1">
      <alignment horizontal="center" vertical="center" wrapText="1"/>
      <protection locked="0"/>
    </xf>
    <xf numFmtId="0" fontId="18" fillId="4" borderId="33" xfId="0" applyFont="1" applyFill="1" applyBorder="1" applyAlignment="1" applyProtection="1">
      <alignment horizontal="center" vertical="center" wrapText="1"/>
      <protection locked="0"/>
    </xf>
    <xf numFmtId="0" fontId="18" fillId="4" borderId="35" xfId="0" applyFont="1" applyFill="1" applyBorder="1" applyAlignment="1" applyProtection="1">
      <alignment horizontal="center" vertical="center" wrapText="1"/>
      <protection locked="0"/>
    </xf>
    <xf numFmtId="0" fontId="18" fillId="4" borderId="36" xfId="0" applyFont="1" applyFill="1" applyBorder="1" applyAlignment="1" applyProtection="1">
      <alignment horizontal="center" vertical="center" wrapText="1"/>
      <protection locked="0"/>
    </xf>
    <xf numFmtId="0" fontId="18" fillId="4" borderId="0" xfId="0" applyFont="1" applyFill="1" applyBorder="1" applyAlignment="1" applyProtection="1">
      <alignment horizontal="center" vertical="center" wrapText="1"/>
      <protection locked="0"/>
    </xf>
    <xf numFmtId="0" fontId="18" fillId="4" borderId="26" xfId="0" applyFont="1" applyFill="1" applyBorder="1" applyAlignment="1" applyProtection="1">
      <alignment horizontal="center" vertical="center" wrapText="1"/>
      <protection locked="0"/>
    </xf>
    <xf numFmtId="0" fontId="18" fillId="4" borderId="37" xfId="0" applyFont="1" applyFill="1" applyBorder="1" applyAlignment="1" applyProtection="1">
      <alignment horizontal="center" vertical="center" wrapText="1"/>
      <protection locked="0"/>
    </xf>
    <xf numFmtId="0" fontId="18" fillId="4" borderId="24" xfId="0" applyFont="1" applyFill="1" applyBorder="1" applyAlignment="1" applyProtection="1">
      <alignment horizontal="center" vertical="center" wrapText="1"/>
      <protection locked="0"/>
    </xf>
    <xf numFmtId="0" fontId="18" fillId="4" borderId="38" xfId="0" applyFont="1" applyFill="1" applyBorder="1" applyAlignment="1" applyProtection="1">
      <alignment horizontal="center" vertical="center" wrapText="1"/>
      <protection locked="0"/>
    </xf>
    <xf numFmtId="0" fontId="23" fillId="4" borderId="2"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4" xfId="0" applyFont="1" applyFill="1" applyBorder="1" applyAlignment="1" applyProtection="1">
      <alignment horizontal="left" vertical="center" wrapText="1"/>
      <protection locked="0"/>
    </xf>
    <xf numFmtId="0" fontId="23" fillId="4" borderId="2"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protection locked="0"/>
    </xf>
    <xf numFmtId="0" fontId="25" fillId="4" borderId="30" xfId="1" applyFont="1" applyFill="1" applyBorder="1" applyAlignment="1" applyProtection="1">
      <alignment horizontal="left" vertical="center"/>
      <protection locked="0"/>
    </xf>
    <xf numFmtId="0" fontId="25" fillId="4" borderId="31" xfId="1" applyFont="1" applyFill="1" applyBorder="1" applyAlignment="1" applyProtection="1">
      <alignment horizontal="left" vertical="center"/>
      <protection locked="0"/>
    </xf>
    <xf numFmtId="0" fontId="25" fillId="4" borderId="32" xfId="1" applyFont="1" applyFill="1" applyBorder="1" applyAlignment="1" applyProtection="1">
      <alignment horizontal="left" vertical="center"/>
      <protection locked="0"/>
    </xf>
    <xf numFmtId="0" fontId="17" fillId="4"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23" fillId="4" borderId="1" xfId="0" applyFont="1" applyFill="1" applyBorder="1" applyAlignment="1" applyProtection="1">
      <alignment horizontal="center" vertical="center"/>
      <protection locked="0"/>
    </xf>
    <xf numFmtId="0" fontId="23" fillId="4" borderId="2" xfId="0" applyFont="1" applyFill="1" applyBorder="1" applyAlignment="1">
      <alignment horizontal="left" vertical="center"/>
    </xf>
    <xf numFmtId="0" fontId="23" fillId="4" borderId="4" xfId="0" applyFont="1" applyFill="1" applyBorder="1" applyAlignment="1">
      <alignment horizontal="left" vertical="center"/>
    </xf>
    <xf numFmtId="1" fontId="23" fillId="4" borderId="2" xfId="0" applyNumberFormat="1" applyFont="1" applyFill="1" applyBorder="1" applyAlignment="1">
      <alignment horizontal="center" vertical="center" wrapText="1"/>
    </xf>
    <xf numFmtId="1" fontId="23" fillId="4" borderId="4" xfId="0" applyNumberFormat="1" applyFont="1" applyFill="1" applyBorder="1" applyAlignment="1">
      <alignment horizontal="center" vertical="center" wrapText="1"/>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28" fillId="2" borderId="23" xfId="0" applyFont="1" applyFill="1" applyBorder="1" applyAlignment="1">
      <alignment horizontal="center" vertical="center"/>
    </xf>
    <xf numFmtId="0" fontId="23" fillId="4" borderId="1" xfId="0" applyFont="1" applyFill="1" applyBorder="1" applyAlignment="1" applyProtection="1">
      <alignment vertical="center" wrapText="1"/>
      <protection locked="0"/>
    </xf>
    <xf numFmtId="0" fontId="26" fillId="3" borderId="1" xfId="0" applyFont="1" applyFill="1" applyBorder="1" applyAlignment="1" applyProtection="1">
      <alignment horizontal="center" vertical="center" wrapText="1"/>
      <protection locked="0"/>
    </xf>
    <xf numFmtId="0" fontId="26" fillId="3" borderId="2" xfId="0" applyFont="1" applyFill="1" applyBorder="1" applyAlignment="1" applyProtection="1">
      <alignment horizontal="center" vertical="center" wrapText="1"/>
      <protection locked="0"/>
    </xf>
    <xf numFmtId="0" fontId="26" fillId="3" borderId="3"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left" vertical="center" wrapText="1"/>
      <protection locked="0"/>
    </xf>
    <xf numFmtId="0" fontId="27" fillId="4" borderId="1" xfId="0" applyFont="1" applyFill="1" applyBorder="1" applyAlignment="1">
      <alignment horizontal="left" vertical="center" wrapText="1"/>
    </xf>
    <xf numFmtId="0" fontId="15" fillId="0" borderId="1" xfId="0" applyFont="1" applyFill="1" applyBorder="1" applyAlignment="1" applyProtection="1">
      <alignment vertical="center" wrapText="1"/>
      <protection locked="0"/>
    </xf>
    <xf numFmtId="0" fontId="15" fillId="4" borderId="1" xfId="0" applyFont="1" applyFill="1" applyBorder="1" applyAlignment="1" applyProtection="1">
      <alignment vertical="center" wrapText="1"/>
      <protection locked="0"/>
    </xf>
    <xf numFmtId="0" fontId="14" fillId="3" borderId="1" xfId="0" applyFont="1" applyFill="1" applyBorder="1" applyAlignment="1" applyProtection="1">
      <alignment horizontal="center" vertical="center"/>
      <protection locked="0"/>
    </xf>
    <xf numFmtId="0" fontId="15" fillId="4" borderId="1" xfId="0" applyFont="1" applyFill="1" applyBorder="1" applyAlignment="1" applyProtection="1">
      <alignment horizontal="justify" vertical="center" wrapText="1"/>
      <protection locked="0"/>
    </xf>
    <xf numFmtId="0" fontId="15" fillId="4" borderId="2" xfId="0" applyFont="1" applyFill="1" applyBorder="1" applyAlignment="1" applyProtection="1">
      <alignment horizontal="justify" vertical="center" wrapText="1"/>
      <protection locked="0"/>
    </xf>
    <xf numFmtId="0" fontId="15" fillId="4" borderId="3" xfId="0" applyFont="1" applyFill="1" applyBorder="1" applyAlignment="1" applyProtection="1">
      <alignment horizontal="justify" vertical="center" wrapText="1"/>
      <protection locked="0"/>
    </xf>
    <xf numFmtId="0" fontId="15" fillId="4" borderId="4" xfId="0" applyFont="1" applyFill="1" applyBorder="1" applyAlignment="1" applyProtection="1">
      <alignment horizontal="justify" vertical="center" wrapText="1"/>
      <protection locked="0"/>
    </xf>
    <xf numFmtId="0" fontId="15" fillId="4" borderId="2" xfId="0" applyFont="1" applyFill="1" applyBorder="1" applyAlignment="1" applyProtection="1">
      <alignment vertical="center" wrapText="1"/>
      <protection locked="0"/>
    </xf>
    <xf numFmtId="0" fontId="15" fillId="4" borderId="3" xfId="0" applyFont="1" applyFill="1" applyBorder="1" applyAlignment="1" applyProtection="1">
      <alignment vertical="center" wrapText="1"/>
      <protection locked="0"/>
    </xf>
    <xf numFmtId="0" fontId="15" fillId="4" borderId="4" xfId="0" applyFont="1" applyFill="1" applyBorder="1" applyAlignment="1" applyProtection="1">
      <alignment vertical="center" wrapText="1"/>
      <protection locked="0"/>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7" fillId="4" borderId="8" xfId="0" applyFont="1" applyFill="1" applyBorder="1" applyAlignment="1">
      <alignment horizontal="left" vertical="center" wrapText="1"/>
    </xf>
    <xf numFmtId="0" fontId="27" fillId="4" borderId="6" xfId="0" applyFont="1" applyFill="1" applyBorder="1" applyAlignment="1">
      <alignment horizontal="left" vertical="center" wrapText="1"/>
    </xf>
    <xf numFmtId="0" fontId="27" fillId="4" borderId="9" xfId="0" applyFont="1" applyFill="1" applyBorder="1" applyAlignment="1">
      <alignment horizontal="left" vertical="center" wrapText="1"/>
    </xf>
    <xf numFmtId="0" fontId="27" fillId="4" borderId="11" xfId="0" applyFont="1" applyFill="1" applyBorder="1" applyAlignment="1">
      <alignment horizontal="left" vertical="center" wrapText="1"/>
    </xf>
    <xf numFmtId="0" fontId="27" fillId="4" borderId="7" xfId="0" applyFont="1" applyFill="1" applyBorder="1" applyAlignment="1">
      <alignment horizontal="left" vertical="center" wrapText="1"/>
    </xf>
    <xf numFmtId="0" fontId="27" fillId="4" borderId="12" xfId="0" applyFont="1" applyFill="1" applyBorder="1" applyAlignment="1">
      <alignment horizontal="left" vertical="center" wrapText="1"/>
    </xf>
    <xf numFmtId="0" fontId="27" fillId="4" borderId="11" xfId="0" applyFont="1" applyFill="1" applyBorder="1" applyAlignment="1">
      <alignment horizontal="center" vertical="center"/>
    </xf>
    <xf numFmtId="0" fontId="26" fillId="3" borderId="1" xfId="0" applyFont="1" applyFill="1" applyBorder="1" applyAlignment="1">
      <alignment horizontal="center" vertical="center"/>
    </xf>
    <xf numFmtId="0" fontId="26" fillId="4" borderId="1" xfId="0" applyFont="1" applyFill="1" applyBorder="1" applyAlignment="1">
      <alignment horizontal="center" vertical="center"/>
    </xf>
    <xf numFmtId="0" fontId="27" fillId="4" borderId="1" xfId="0" applyFont="1" applyFill="1" applyBorder="1" applyAlignment="1">
      <alignment horizontal="center"/>
    </xf>
    <xf numFmtId="0" fontId="27" fillId="4" borderId="1" xfId="0" applyFont="1" applyFill="1" applyBorder="1" applyAlignment="1">
      <alignment horizontal="center" vertical="center"/>
    </xf>
    <xf numFmtId="0" fontId="0" fillId="0" borderId="0" xfId="0" applyBorder="1"/>
    <xf numFmtId="0" fontId="0" fillId="0" borderId="5" xfId="0" applyBorder="1"/>
    <xf numFmtId="0" fontId="27" fillId="4" borderId="7" xfId="0" applyFont="1" applyFill="1" applyBorder="1" applyAlignment="1">
      <alignment horizontal="center" vertical="center" wrapText="1"/>
    </xf>
    <xf numFmtId="0" fontId="0" fillId="0" borderId="7" xfId="0" applyBorder="1"/>
    <xf numFmtId="0" fontId="0" fillId="0" borderId="12" xfId="0" applyBorder="1"/>
    <xf numFmtId="0" fontId="25" fillId="4" borderId="30" xfId="1" applyFont="1" applyFill="1" applyBorder="1" applyAlignment="1" applyProtection="1">
      <alignment horizontal="center" vertical="center"/>
      <protection locked="0"/>
    </xf>
    <xf numFmtId="0" fontId="25" fillId="4" borderId="31" xfId="1" applyFont="1" applyFill="1" applyBorder="1" applyAlignment="1" applyProtection="1">
      <alignment horizontal="center" vertical="center"/>
      <protection locked="0"/>
    </xf>
    <xf numFmtId="0" fontId="25" fillId="4" borderId="32" xfId="1" applyFont="1" applyFill="1" applyBorder="1" applyAlignment="1" applyProtection="1">
      <alignment horizontal="center" vertical="center"/>
      <protection locked="0"/>
    </xf>
  </cellXfs>
  <cellStyles count="4">
    <cellStyle name="Hipervínculo" xfId="1" builtinId="8"/>
    <cellStyle name="Normal" xfId="0" builtinId="0"/>
    <cellStyle name="Porcentaje" xfId="2" builtinId="5"/>
    <cellStyle name="TableStyleLigh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Codigos IP'!$D$209"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59530</xdr:colOff>
      <xdr:row>0</xdr:row>
      <xdr:rowOff>146447</xdr:rowOff>
    </xdr:from>
    <xdr:to>
      <xdr:col>4</xdr:col>
      <xdr:colOff>594121</xdr:colOff>
      <xdr:row>5</xdr:row>
      <xdr:rowOff>1134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7830" y="146447"/>
          <a:ext cx="3125391" cy="8071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114300</xdr:colOff>
          <xdr:row>26</xdr:row>
          <xdr:rowOff>28575</xdr:rowOff>
        </xdr:from>
        <xdr:to>
          <xdr:col>3</xdr:col>
          <xdr:colOff>542925</xdr:colOff>
          <xdr:row>27</xdr:row>
          <xdr:rowOff>219075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1000125</xdr:colOff>
          <xdr:row>26</xdr:row>
          <xdr:rowOff>9525</xdr:rowOff>
        </xdr:from>
        <xdr:to>
          <xdr:col>5</xdr:col>
          <xdr:colOff>104775</xdr:colOff>
          <xdr:row>28</xdr:row>
          <xdr:rowOff>38100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266700</xdr:colOff>
          <xdr:row>26</xdr:row>
          <xdr:rowOff>47625</xdr:rowOff>
        </xdr:from>
        <xdr:to>
          <xdr:col>10</xdr:col>
          <xdr:colOff>409575</xdr:colOff>
          <xdr:row>28</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114300</xdr:colOff>
          <xdr:row>26</xdr:row>
          <xdr:rowOff>19050</xdr:rowOff>
        </xdr:from>
        <xdr:to>
          <xdr:col>11</xdr:col>
          <xdr:colOff>838200</xdr:colOff>
          <xdr:row>28</xdr:row>
          <xdr:rowOff>47625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   NO</a:t>
              </a:r>
            </a:p>
          </xdr:txBody>
        </xdr:sp>
        <xdr:clientData/>
      </xdr:twoCellAnchor>
    </mc:Choice>
    <mc:Fallback/>
  </mc:AlternateContent>
  <xdr:twoCellAnchor editAs="oneCell">
    <xdr:from>
      <xdr:col>18</xdr:col>
      <xdr:colOff>0</xdr:colOff>
      <xdr:row>3</xdr:row>
      <xdr:rowOff>0</xdr:rowOff>
    </xdr:from>
    <xdr:to>
      <xdr:col>16384</xdr:col>
      <xdr:colOff>127000</xdr:colOff>
      <xdr:row>5</xdr:row>
      <xdr:rowOff>23812</xdr:rowOff>
    </xdr:to>
    <xdr:sp macro="" textlink="">
      <xdr:nvSpPr>
        <xdr:cNvPr id="1050" name="AutoShape 26" descr="data:image/png;base64,iVBORw0KGgoAAAANSUhEUgAAAboAAAByCAMAAAAS5eTaAAACc1BMVEX///8AcDwAAACqxLXL2tEAXhXwTUMAZyrI2c/vRjsAaS7vQDX/9AC6z8P/9gCnwrIuflKgoKAAYyIAazSPs57//QDh6uXb0AByoYbh1QD/+QDn5+dvb29clHS0tLT+8ADg2HfMzMz09f7h2oje3uTx8fFUjmvp6O/OQyvd3d1jY2PLSEGkpKTAwMCwsLCAgICPj49UVFSUlJTIyMhJSUktLS18fHw3NzcdHR1eXl4eXzwQEBBFRUVDh2Hp3QA0NDS2rAAAZDjwLzcAM58fWzsUekjQxQDCuADVNy8cTzN4pIofAAAAMowAOY1sZgB4fAAALZ5afWmOnJP+9PMAWSvHraxfbWQkSTOnrBkAXy98joOnngDKw23bKTIAH5FDKA1sPg38Nh82IxGeAADUsbCATBYyAABVNBQWDAKzMjSRkE8pFgCzsZQ8S3UAFI3bIg8AOhLPsg0AIoPd3MXc0jhCVEnMbmnIk5FKMm5BTWe9vKy5tG+VMk3OjRzSohYAKxbU0KFyNGFfe2rCcGwAUBHDAAA3a06qMz52dUaalTlkZk0SLnTDbiDU0qoGDnfKiYZjMmUAPg2wqjyBADHVzE0eNyhwIl/uIwqGhU1UM2sAMQrOLxuVjAB6MVYlO3VwbDjboQA1DWmPjG/XXg7KPzaJmSVOahFyhis0WyUoJnmcPjdXYYtFElp3eVqnoj3xYFjDxdhDJiaZSB2gYhhBQwCbUk11JB6MZGE/AABeKCGTIhiuiIXf12SBCACFXxIAGQmPEiSsjQdPHgA+FQBbPyllIwCmUzx8RDXEfV95UzOyYR8hHwBtf5ubVWODcYihiJFqJB1yVBrCAAAgAElEQVR4nO2dj38TR5bgSw2cWbtpLMmy0A9atHFjWqglWbKN1TbCwvphgUmwV6DYELAMBBySMQkEsgkkDsk4kxCWgTXrzJhk9y4kmeUu2fmxkx+EbGbIZOZ273b3/qR7Vd0tdbckW7KkhPkML8RS/6quqm+9V6+qXrcQqkQETsD/wuESh0Q4xAlciUNVCt/evnbt+iqlvXRakFS1KcmyNp/EKhNYv3ZtO19t0VdT8rUrJ8sDGIRYt8gFEM+GWe0xLixySPRzXr8LAUFXtVlWc75m7zaTxWJpqlosbcWJtW2zriYpOb1d+XQSq02jCUpiad3ctr6CkvMb2ja3WlZV9MRKaQuCnzVHHnxHnaGwmMNIq15cOEx2T1PffveHkJ8NC5WQ0svavVZLk9VqWpU0G9FtNFmaV5kWFuu2fEqtq0+FpNQM7WDjsvrHt7Vamlad29Zla1Xggu5vKerYmTPHTp46PXUaU2LDiBdFP2HEs71419Q0HB6YPkZR+97uE11V6d6GhKWGmjai29DcXENipnqiI6k1WzaVhde+uaZGthy6cF//IDU1dRqwTJ2ijk1PnZo6OX0Ko3rqqX3UPorqoaj+M7Afjh87Rk3DxxScT/UP9rCV0mvfZamtcvTo9taYWr3R4QRLmHQ5r+tq4WYqj47toabOHAMiUwOA7fT0yampY9PTwGhqegCIhbq934IOnj5z6uTJqdOnTp88dfIUdYqaPgMXnQGA+/rNlXTV62vSOCw6dJuaakytAehMpqZdxQVHfGuN5qEMOj4EqvXg9APgdfLByTMnp6eOUWAvp+DPqX1fXXxAYWtp/pY6fXrq5Bm88yTme+rU1DScPgX/UQ9AKd0r9nvr19VcL1p0G2vWuYagMzUXVzJvqrXNlkQnBANhrDIhlg2JAV/ku9N/eHCKAm4U6NypL//4xz8evP71l4jtPg3KRh07eWzqzPSZU6Bsp3Z/d8bfx5rNohkMJi+EAuKy5NrrUNUadHwdkmsIOlPzZmPRW2snVwIdb1QWHvxI97+dxv3cGWr6sef+9X+DfIFQBCzmABhL2Hns5L5/m+bY4rSW7fMSdci/Bt3eOiTXGHQmywZ9ydtqt+wreZgaCZ7+Dvd+04+lTv7pT1/96Snk2wfDhVOnqdPTU/se7AtUP6TbWI/8a9DVQ+kahM5k1ZW8vfaOwlQFOoRcff3YalKnzkz1hAVhEFyYY9NgSKeoAFv19AFIPZREg25NPVpCo9A1rdGWvC72oTw6vgSNMEv9AfxJYOcNnj42cGoafJfBb1fo0crJhrpUdQHd5rrUR6O0TlfPdbEP5dFlS/qHvL/7wSnMbt+Z6WPHYLDQE0FGxhVOqJSqaqu1uUopjJqKnO2q08Ki8eRbjXmrVErVs0VTS6UabfUlby41EcbB/+Y3lA3R/KfPdPDM2NOkqOnp6WMPngppZsX8x0NBzNFdGbqipme1mDa3baxW1ElYo39pad1bdVpYCg6FHp11U6WyLWFpKsKntZibjEetTZZte6su+hpULPEw8mfm8Tfh+FNLd1qOGxYF/INTeNpyaiCoVTj+89y9li+O/xcKT2L0K5ErGhlY9pZZBKhM1uqbsrWCefUVRI/OUk13vnaTsXTWvYWjRnJNuyqZqK5IrvjFJmkMf/PnZu7emZk5zulPEJ6iur3UtyHdzs/u3L03c7fltwjN+xF6YaWbrDEYuKaawBm9FEuNqWExoKsuxXYDH01nV2QfysyUrUbGJSkhjfGHXMj145FfnbnbMmtAh3ooAVGUvh3ezc18+avPckFwRd9gUXqlwYLBy7LU2vA2apuCdVONqWGpCV2RVWnKHzHah3rkVZWMSZKkeGYcvgZaqC9bjhdZP1/ql+ixT/X7hLuzd6l79/DX8XUc1rxlZZsOncaxW6W0adE1bVj5ghWlNnT6DGkNrsHeWOqQ1bzcSNzKZrPNHJo7h9z7Tpu7UIdOhJtJ5i1f1HN4TrcbsRHqV13XroGbMx+bl1a4ib5immuu6zZtU6iHvawVnUHtCtfrmVqLJslqkHGTlP0mFruCkH1h4fbITCrq0El06HBqKBpNJYdS+kPRX9/59RH7AhJeEM5K1hVGe821VUyR6NGtZorAKDWiM5SwKe836buK5o11yKoq84n4rURagtLbk8nUyJN2J6MT59BjQ7DLlnz8sEd3wPbrlt/YAR3yS25Jml/+Lvo22bT8yRXIw4dulw5RU74z148Nmmp3hQsyJsWktAn3b6kj5/7lqYGk3SAOewp/JJMOw/7Hv6C4hZtw4XwmLk0sr3Z6dCvGWawoDx+6zWXQ6ffXxbar4vtGuhV7Q/YQ2S+6fzfkpEGlaJpZRshBet9vvxwkl3HNUlxavrfTobNWMZVaRh4+dJvKoNvWKHScy0VRZw8ps1kDX/Nf/6uTObJ1gabvby0nRzy0fevWaOq4+NVT8jjiSiKezSznZOoHN9ZSC8nVyUPnplSKrh6tjIjrjRswYgsimYDw9T107zMb4z9/jqGvdXSWlq6uKLPl5Wvnf3+cM9/7ilzIZWLZeHqZ+zQWXV06kD83dOKhSdQHWrOOsPPDOO3472zML+eueTzXxHWlow7HuqKe++eE879fYn33fiunMy9J6cwyUbX1R6cbku9d+YIV5c8MHX/DzPJmFN59haToP37c33LPRjuiN7u6kFg6EsY6hrq6nok66MN7Pv/quILOPxG7FZtc5kb1RqebTfnhJ8LQ945u3BowZ4SwV+mmxKWRz/b8Brsp97uujM2XJGcyxcbGxGswaEjtGbk38rmSUkZKS5nyN6o7OsNKSlPtw6U/M3SZRDZt8vfMK/oiLLXM7Bliolu2zHXNTpQhhxct2HNbtpxnZkbu5NQ56clYPJ4Jc8bZT1UMc7CtbSvIijk3zhk2WxLbNq8om/a2bdxQBsr3g866UskrvK8w0SpJiW/S+amQey33/sPOOFBnp5gbiZVl1zwudKItzsO/a5lVrxSs4KdMTjZlS9/JOH2+wrLiupXzXrz0XNG6aHNzk8XS2lbCr2nUuE6PbqUVYWNEUjkRMlI81hpP3FC0mPusZakTo7uTy7W0jJQPIWhuWte1hbZ90XJPNZhgMaUstINMab2rMvKugjnaXeVzt6JYQUeLVi5rRddaGboVpNKZdNGUlqRYLK36F5+DBfRjdDtasIwscwtL1xbGM9Ny97hC3TUJ44NYLGYdL3mn+qPbWGM4cVPCAKdWdIapvrxeNwadzzSQiMe+yahd591793L/dV5Gtwf+3SmRdoz8I+iST/7V/1OXZflXE7G4ZJocK+1m1h9d7RG06/S1VCM6w7Jc4fpGobsVS0uxMXW7u++3uc9ldNtfeXLkle0zH36kTffjD2O/eCImPdFM0GEXMxJQDSSM7CTJNB4eK3mn+qNDm2qO4tezqxGdgVDBk2wMOv5sOi5JmXwYM4/uqug+sF1+xfbcZfpDbbofej5M2Z740PYLFd0Slw8QG4d+Mx6b5L8vrSsRE1a16Dz12tAZA4QLayONQYeupNNZ0xXNjuPbFYO5598dDrsjenlGm27sQ7zTgTURG0z7zFJh3tJvykrxtFQmwKgR6NbWHFSsW6yvBR1vfFxMM8HeIHTjZ7PZCbawXMN9HREVN+XJaNKRjG5vuRuLmWIT+A/8/xHe6ZBMBB3NUJ/nHUzEYpcnO+EqPeRsBDq0tuZnvrSA9Oia1rZXKGs3tG0ryohmaq4h6Fzj3DcUFRpbl2fHujikoBs5nEymDn/QMmJzZj+22ZLpIdsTsY9vD6Xst2MmGR1tRoUoMdYKfV16ovgZksahQ3xxnVUn2slPQwgteUK8Emkq9YyxJg6zIegmLZN8P4sGr+g0RUX3eNKTevyDlj3PeRRJWU0fP5aK2h+LmWR0nk7NZeIEaJ2UKT02aBA6ULzNNTydbdI911HPwHVtL9oIdLzwAou6kS+kH0Wr6OxDQ0P27WA51VXxtMn0URJ2JmOmEug4K6CLS2WmoOs/m5KX9W2Vvw2iiLLGYtb1mQPNJK0B3Uolr0zrfu6fFMdQ95h+jVRFlwKDmfz9k3t+E1Xk41jsiVQqaU+VRIfdFCmdrgxd65rlg7SrjjIl72BZUTZsNFrYpnKB67WJdjpLj655pYD1itwjPjPfJ02EBif0Rk5nMKOX34nSjCeZ9DCe6MdPRMFgJksazMn5WDYGLmZFBrMOKwerFX6XoSbzR+qIThfA0YiVA86aeDUG/0zl0EVTj6ei0RQdxeYy6oHvycdSjpJ9nZhJSGkY3mfLhEE/NOgMiDR+Sh3RrdOqTmPQtcbirenEWb1XWOjrUkP2Ibt9iLHbk3aH3ZOC70m8Ux0caNAJgE6Sbkm3EpmS7B4idLqVPk1Ea/3Q6fur+qETBBeJMIGvZyUJbJx0Vl/ZKrokjt8DWCkGD8MdDrCaQw7oAO2l3BQODw3i2XQsgVMjUS0ul2aM9xCh080TNwCd1eBp1A/d7MyPUgxjp4dw8OytRDx2y7C4revr7P/n8cMqusO3qbJ9ndh8KIHdlIQpwyKX3QN9409+tHghf/xhQqfTuvq/8qbV4GjUD92dmeGbDG1nol3oSgIvHMQz+tQM6G4fdubRnY6WG9f5pbApLeGlg/kr6Bw0DcZ5aHT2eiHVhwidLiCp3i+aai1y7usXh7njzvCnGB3Uu88EWpeOGZ6NU9DdIUO4oagjZU8NDaVgVJByRKGng53pYnTjPsGajcWlCZc4j67RtJ12RkZz5dDVIfq5BmmA1uHl9yaLZVep8IT6RT9fWBp+2glVSwsIvWCKp7MGB1NBt+eyzYmFYZyMU/6Gv2OxPRErQudGgjUO3d0YEq6gORoMsu3Z/bmLhVT16JpXn//apTJ0lU+ENVsTuzbvbSsX81K/Zw5enx39BNAxzDnYAGf+Vsww7Sij21706EFBkh+XGJIDujieB+NDaAuMAWnb81dzJwqHyz199gNIRQazfjk0POlT6pHwCuVibjQC6OzROdjwnc0O/NxwAkG3/d8d5dE5PrSWQDeRjkkTYbzod96R8tCeoz/LaWJqjfPyqy9AzVKR1tUPneH5uhqifU/krl610Q6P/T7eClKU8V2yBN0rtmUlGStC546BxzNB0gLqNO048FpO814OQ0hbPcKVVysVDQ7qh87wVKt15SvKCZf72VHQCaheeTMcfkP/eBVBN7K9nGRwSNxEsda9AIPELBlndHoAHZMavrSoKb7xWfIfzmKur2hIXr8Mrq1bsK+w+N4B6Onsdk8XjOzmXT7+Bb9O7woRYSVFCc8sQpeOt2bTZMH9HLQLmvl0eGZJc9jY9mp/TGu1ogu60zyU3yh0RW9wWH1nMfvm8E2nExQD/JT5NMqKk/M6tcvHYZZjZ8Xxz+sM6PhMPJaWDmFvdavdaXc63x6dvaBJ1RitbLXW88ncyqW9wunnOpqFooWmVb8xZsfS8Cf0zU/tzFbYSPPzGW9G0uYTowufODhbgLXnyQ/eeWdkT56dyToeFjv06DirlJWyJmwxkx77W0nsYF7U3rZorRWGr3vbNq6pUtQmu77aC7Fs3NtqWPTROHwNQ1f8tiKLaVP1JYex/sXZ//sfs0cP2egkQj8PXYkn+qWY9kFwOxO9NncNFdA9+QoDYzxbcrsK705TuH1ubkGHzm+SpGwiYQpBV0c7jz4/+5//uahbwi3xjrBVvCgr/76YzZaqrwUpeqGXxtVtGLqS7wirOuv4Zfk8HiBcfZ7BNf9C7JaUiEmSNqQEvEOaOY9+rLLbHnXSOL6BsV1W2R0X5xgadmrX60zZRDyRyITRHMMkiXfJr1iA6iVv4Iqa8upEE0nRMHR1fTMfl3vtQJKh59C4KQaqIkkJzWSYnfYwzvMIHVyUzaOHAWqgdx6P7R2yJwd9GPDRo8tAA0gk0iYWnaedbw2/OVtUgPq+D7M+6LSTqY1DV5+8Ko4duCpvwbgcdCWRBmWRJGtB7cA7fOalZ86f6zyB/cw9zzk9ztSzPxp92gl69iRGd+JEx/mXX3rJoVuvs0oJKTE/aRXBXtr+Ru+iyFLft9DWpzq0cxuNQ1fXt9BemB193+ahhUlTGqo8lo1rejtAx3pY55FzaAQrndPDDP1o9Or+A2/bPM7LWOmE9pforefn7Fp0PrzwN8GHLdxWho4efVE7B6ZKog75rzM67ftbGofO+BKq1YmC7iCMyx0Mfb/zhhRPx0DxpLP5rGKtY59hmIUu3Nu9A0p3dXQmN3v1KIwGn4PeLnfiGsNsYcMarRP4eXBSTJOIe6PDQTM3YTRewv+tR+OrLzrd8LiB6Or6xvXZmeF3bYynyzeRBniJWPxGftIK93UM46G3dMLYbs9l8FFAiVpaLg3fhIE8dlQunqM9tK6vc3MZ/II4AYnjgNX2bCl7CbKhjr9zUA90+mXDRqLjV/sbRhpR0V3P/e2hlJ2+j+KxGFa7rLWAjsEupofeitG1ADr66P5cS+6nB4bAdSTo1gI6LHl0h8YkKY1fqWnucHhSqat/nyv9Moc6/rpIHdBZTbrMNRId4hN1+3UR4e8cNo/DnhT8pnQ2AX594WnUl7eAHFG0rmU79HCfDF+99NPRURivvUIM5jmaXjiCz1Im0NizsbiUzuA5mTm7w+60vXKpTAnaW2v0VeqIzvgDLg1FBxmutdkq6K7//YEU6JDNzqFbiVvpbCyePXRDe6MuD7PQgfu6PVHQrsiB4QOjdsZj295C+jqavqY9GT9al5bO4q/PRD0O2vbu8N0SbgqRDab6/JJWreiaLcaJuAajQ+3bLDVpnoJuZGn0b2y05xn4KtyQvklL2V7xkHbyoyPK2NESHgq8A56oLfnpEAzvnNhLacl1btWjE63goaaVpw26buLO8ao2tsEg6zc1W4qnNSqt8XqgszZbTMXx1Y1Gh38kMVH779edyP0Mq90C/i5kf07hVbvxs1p2dibacYFMYL5iI34L7XE6yLBuFt0n0RF5kXDobExxUbuiWOkuLS77Cv32NXt3WWv71cjNq/yNR7hrYlPJ6PCE7rx1jVmV4jdU8YSEXtR4ntk7o8+CA3KObLg4rhvcxPkJzWONCzRz7gRZPthzGUelME7bc4RcywUEw4KuwpmT0NEp7x8GOYKHdftzJT1Mg+DfV91QrahzjmurvhLL+mV+V9VwauU4qhe+fe0q8q9cfDH34jCYNkcH3nCNI5dXcJ1NmNJ5ZQGjuKVDnsbcM3L5OXvyFWX2GbwUhrYXsjGOhxfZtDKTJoB1PTR6abHcq28eSc3Cz46MPg+jsyN4Y3ydF4kW6YVELHFW9erXgvagC+qqDxblO7GXR/IJjVvTUjodS8hvw+yAYXsSlG7H916gvyC5mHtt+G2bx/MSwj/BOnmWm4gl4jEp8Yaid3hW5JqwWLzSeh16M0ZWKh+LrljTcSlmkhTkYC49V0fffKR0DZWR2f0Hhpx0FPdaLjb4Kl6zSUuxhBoLfQSbRVXtWvKrd7MdR2R76efGrwiSKR1PxOZDTfI6+zmPx/aT4Rdzr/9gpfqLEG5xZvT5KMOch+5u/A1TIi4l0sAuv/7TCeZ0rktRu1l2R4vS02Glm4PLb4jNL1iluBRPz6NxefK6M0o7U0f3t8z+kFGWfwlyPffe6LOM3N11ZRKJGAzOEhIM0ZSXcWBfseNiTiaX3CCzu4MWGOzc8JlD2LHEj/e8yqMxsmSEO7ro8/tnFg/+gKX6y5A74GV+YvMwLyO8yC2BsYzhiWj1PX1Yve6jO3IHN3eQfC52noNBHozHr5gkgi4unRWUX/TpAKj0+6PvPTKXjRdwQvYf+NTmoeegt8uYYlI6kcjGAGF8nAzSrjEe+hxPerlFjsys5A52AE8YyPusuGOU4vG4dMjlkp2Sm4zHFoGObqTUvf665b89ktrkn7X1eTA3sv/okI32gBrxV25kpFu4t0vHX52cDOLjoEZRFwfdHZhAFyDMXUfnGezY+Jvx+/ygm8umJavlhg+ffITBLsrVltLzKH89+1ePpDbRoYPubmb/0ZST9oDeIT5ojcWzCembLIUOXZmY9AtYxRwdB3O5iyjVLsy2XACYHs85GMvdAp8Gk4s1z4+TYUHHfSD31oH9S486uu9JLuTeJOzkMfYk+JnZ7C3KjFCPyWTKjPk8ODbs9etowQnq92P0MuNxvhzGc5ZxslgwMaks+3Scl8mN6GMvH0kDZUfuErADX2UBxnf822MvpF+lur0hvw86PXBb/kH2QBcYhnF0obUe2vlEekLC5KCny0jYNuIxveBgaNvTB/bfeeSifI9C2N0Edg4OJe1bYJAXnkS8ZMIvJgV4j0NPKByB0R+Yzk4H7UxmMTQJnJlspg8u7zxvP4KuRRna+ZNH5L5v2QE288C7Npr23LTZndFrMD4fuBKKxaQEfvlQdshJO4DcLwEfqFY0KxFw6bT0BozlOl6OOu2em6CansgwWMvyi3SPpBFyPTdydTjigfpP2eGP/VwHP5lJx2NSPJGQ4tkoTdOOX6ZEcDc9to8IODg2MeZCHdcAajSadHqc0feHX5xd1kMJkQUlIQRjRtZsJiPHEHimXIhD/hDpMV0hPz6ERUAu8ukjLpDgCwZDLDlDxD/hjEV9OMlsDpGpG1a3FyE/2Wb5/CGz4viKobwHzJnN8rDGhW/g5wu75fPD8qnmUH5fGJcD5wvnP2zWJBwyh9T0g0GzJjKHM8tbmgIJ8EmOQQpkLoOHRJXS4HOUkFhePQ2xOM2SjvvBxdzPhvfbbcDO4cRB6x8BtARYSxi3SdmPnR76yNatW1/2eJgUtpTxeCYzxqGOOdBC2pYE3LabR2EkvrTsnDNFkYJRboS6Kfl3X/EuM/hEQYoUO0QFkZci4kOc/IXqgYwrX6GolBepp1CkWAJ8ISXtUfaqrzsbVLZZ+XbqaQj1UfnHmuCcfjURisr/Fq1ZTSkgX4PvHJL39SFeOXcAweHCLXF2RU0+gsh4E7VA3dCs4MMlp0xF8Kd2BxFBzQev2VvyR+aEO7k3R48+7XTaj97EYXw2x4egWXGylpOlorRHjhHz2H4Brkkmk5kUkHAE+jfa6Xn6KuP0HMLd3IXlJy5VdNBBRqge/IFwmXyATpAL1w859lKii7wqh6MivMsl4Mx3E0q9FAc7AbybnMLK6QUpN64MzCcMe/3yXrLNwbYZb0fIIfX1O4F8FfBUbzepsQCp6YgK10eFeHK+cuoAQWeW98FFOF84N2SHj1KScOO8YbIuggkVbhIhZ2gK5Kd2kjty1CBui5i3W269cDVIgCI/Lbcb9uKSh8mmjyrz++/XF1teHH7ffnd0+OqQEzNxDv0iA11aNvsqddvmxM+LOJ22qDswPs5Ck3gpSRNwbz0//E+XU6PDr+VmVxrO6dCJpD2p6Ag05MJneCnFLnBqoQS0kxRdDLpUdOSUQYqTq7WfklGRvb3q9TIUOO6C22ltTQEdIPKTGnOTpLggp+736U6V0fnzKORDMmfINKeUjhTQRe3Em8H8G179VJAlN1EKNAiZgbuSk4EX2cmDDsvJKsiVpHp5khpLBfBJwTIviUXCjtzM6IuLs++NDr9/GD/zGn2GG2s2ZdKH/F3/cLsHRgXvPv5Y/uWLW+A4Abf/zdzs6IsjiyuoHDKgc3VjCHl0xGJie4m1DjdmTUlx1Qc4WWcUdKSy3FQYm7pBuJhFeXReSql/ZRujV7QO6XjItSiDAJXhhEIBSqMzy/lS0Klml6LMcsa65bNB60RB+w7lHnyTfjXviLRDP+WL4NyDYSSlBLwEqQYdj+1lCBSPVEVvWFj2t8MPLi1hgEuvjR74p5TdnoRhgoA1rPOtw2GUZDydXU/ffkk5V4jak4ePDu+/lFt8nRcWd1SwsqpDJxDDkUcn4PogCqN0ZFjBugWOY+UejkikBLog1LJALKaCym1A103QKWnq0fE4bVJjSl/Xw6volPN16JTuBjhAvkSlFxpUrFgAlFJubPnOWnMT3H60BfJTZhFO9lNuF7kGZ8JHVFOLbjfsNZOW0U+S7F+ukoldupObvfS2DTzHhWskttkffRogbmHw6uozdvy9Q5hbiMIY/b+/mVu8gCto2eCv0ugQVrs8OmLjyQleyseFw+F8r95LKpxjfaF+UjtadByuVR6XjC+rdTI6v5ymHh1u60i2mOQGO1Xfwkf1BPr63Ia+LoDT4FU3ZYDcpo/arSmcXEKX6DcH8n0duQmL/2gKhG8KZ/RQHNE6Xr66H+kMpgvv4OUbCJCmV+4Al5XwhcV/tDEkLt1+f+5/OJ7GO685Sdyf2f7W3IKDBK0ztg8WX68ImqZ0BXTQ0l0FdAHK5ycWXdPX9Ygs68aniMTI4x5Di65bTsQcCg3ifihvIBXlyvd9fLm+DjQmFArgG4TJuIBT/YAV+rp+yFeQlMavOqUcNQD52ImV0s/pstEj32RAVyCMDuwF7CXo/NRgKGQewLnUoIMGBHux8gt+oVCBKwj/t4dSDDgr+MECpyd6fmHL1iP2ha33F+xR2omRAjfPUOR/VpBUQeQ7+3ADjMimMVBAB+6XrC9GNwVXTi+pILAyOjcFHwkWRhAyKl7jYeLKc8keph5dWGGQd8TlEzji9SI1S4h0cGrOjW4KOLCk9alpqjbdJevGTuWI5iZKy5A9zBDOGfGtvYVxTVCtpDD2TnYqe82y5ipquZK4/tfogec/GfLYnAzRPqxjtPwNP+EDnubNQ0eHR39aQVIFgdGV1wt/wko147zn0ZGhC/4Es9Dd3d3DqugwNjBLgWAfvpIUn5wCxR2U/UelOrqpHrK3W7ldj7LtJWMRnKaoVvNA/wBcKGs5aUtmqj8QDAyodPLowMb1eL0DOM0QtROnEVLR4Ya2m+qPyJnNj7/w/95AIKK2IL/cHPBNlAL1K+jweI8n6JTmht1MuBoSBGghudERNxM3EXcgoIwjVpATiyPv7R8ePvrsu084PDb5HW+M/Go3m8d+85P3gX9SwU4AAAbxSURBVNvVSy2Ly3o9RuHduLfdiW2R3Mr7tOj6KLmQbrWXV0q6G8rHuwdg125z3k3BsjvAy94Nkp2ViLJXvZ08Dt8ZRHnPwa+ik52QbtnuEqsdwFnrVa/NG0zkwwP7ATefH6b3qeiw1VZH/X5B6Yb6wNfliA51Kz1uj3wTjEXRul4VHXZUCDqlDRFnRU5w0IxvKPe8vdgjxRo44K0k4Mf1+mwuN/Pa1dHh4QNH3/d+8vRbn3568+bNt57+JHL16IHh4dEXL43kcrPXHwUPPYTCn7gA9FpmLr324v5RIKjI6Oj+F1+7dKelJTd74dGK6sMr4uV3lhZzILNLIyN3QEaWZvHm4tI7/xha+fJH8sPJ+O3bL/PciYvXL1zYAdwA344Lr188wfHi4ccf+6Ez90iWE76zs8yRrs6qHBRZqn6v0iMxSk04Vy/8G+seSW1Sw4s0a5P1FfzkziNZVqqs8fY1e7cltqENFvwTUBvR+jU1vDD8kXxv0t7Gtyc2ruVRApGXwLdb0LqNm0ytP8yLLB9JFdK+ac36TevbNu2yIH6b1bRr8xq0Hj/Pu6mhD+uuToKVTM7+BcmaNfymtvXtoHV7N8pTJ6bNm3eZ1q1f4brvX/Aa+iPRCPijG9o2tzZvRhu37WpttZrAYK5f/fSX4JVn69xuN3zxypNyPrcbvpi98uywEPBG3PJXr9eFL1FWYrxur7rUaHZHvAFeOUf+ZPu83oAMj4UzXcjnLQoH8MNt3UEl92E4S/7m8uL96qylGU7RX6bmTMm4/lcaUQBfTFLiIziDbuVsnyaPbrm8IH1edQ2DZEbe4kjRwl55moMPeiPKV8GrLGVw+cxWLhs3IsNvZrRvaNtl3bxKV0VUpovlNWhlyaSPzDa7CwFe6hpzBH8ElEU0EfYqEOWJ5p1KSqR6gpp1cLyejZfDDATyJ8kbeEpabgpCfsVFzZr+MjeVf60FXuzo1R8dLKTZB3lSgp0MeaRIABnCywbqgq+cGU4tWgT55dgwpMkNpy7z4CoqGQ5WvbSvEl04X5gesk5MqjoAG7shd6Q5B6lBng/Ip/nxYku/kuc+qk+tU4ry835tJAD+CPKuXrmOQ5AepcYHaiVIBVycEicHV/QpE/Z41c3lViqOo3Z7Kf3rzdz5dQQckdBP6Q1zj6ZOAUW/Em2kz2P+kl51DR9nRt0pkgyzcg5wBnk3XoAkMSlqwn3lwsGKRRBFkUdhNow4DjYQL+LY1bCIYyxYsilWsUCuSgEdi2OgVHRQRldARteH21tYbm14HctV4OXarS6gYFyCSkBBJ5D4Kvw9RPkGKCFUCl1IOZM0aHVVVpCjRSLKOUG/uuKqiAZdN8X2FbaI9FAB1p+PmFAVzZBHHyuvnevQRVhWNr4iFeim/GE5ByIJa5CDiFR0OI6noiVyItDwe12DVD9ldvdAZWBDIJAVX78Zdg4I8sJvtVJAB2kJAyo6qI9QUEZHIiJFxVBAQf3K0imu35BsRvh8qCsqhy5I9flKoevGQSMu9T4Dcgkg6WBgt7Ka109xxlrSoIO7hfNrubL0aIywK293DXmklMVIHbr8dSLlFqmdnIquYJFVdCG4ejdVQeSWnPJOHjojPwqJ7m6MLuIeDCK4uscdiUCSYRzOVb311aALUIHevNaBDgRVrQsU0IGaqPUWonaa3XllxKuvbjUl+UOLLgR1aC6FrtD/DFBu86BsYOW+rpukAxcGzYZGWUAHnZI5aACrNZjdVETJjyGPKxlMN44JVNHhMBa3HOukoNtNec09xX13GQlSPTsRsduAzkwBJ18/RtcNjhMkKVKR7t7qPc0COpdADeTR+WBHr4wuRA2wYrds6nHW1WL3avwQ8FfEPn1f109FRD+lJhGE03eXQucOi8ozBlQBI6AThIgaiKB1WWRxU26/T2lXRHRNFqo0LIpK6Sjkzjsb2jyy6im9VMBPHleAzHhhJykPVCZc15vv68xij6zaCjo1Bq3CSpa1rs9F9fX1utz9soGkfMJAn7cX+hGOCvRR1Q+kCh6mgAaovIcZIgrh02RTaZt5m+IiiCKymgQ0FkhBJ2oKh9uzz1j/8nX5XSFSN/LFghx+RTRkEOdC1NeSN2/aSL5C+hAROfhH9ZVwRsPFecyXgwRURuRc5lsBCy0VR/rJlri3cEDxMH2kiVXcQeGUBaiAfoGDtMTgbrg2BLW92yVAZs0uiucrNr4FcbFy42NZHgksy8oRzayAeNhQchb2+0VVn8Msy2kuFFjZ9xP8fqXbh5TkT17M7xLgGk16BREKu8Lkq8jitsPjNAT5Rn75ySDdkJCDtMjtyYnK37yI+Cgr55ElKZfIo3qKfDYnZwaL/IATvgQ2wvkKUJ5X4uXq4khmcZb/P2C/9zmkWbCdAAAAAElFTkSuQmCC">
          <a:extLst>
            <a:ext uri="{FF2B5EF4-FFF2-40B4-BE49-F238E27FC236}">
              <a16:creationId xmlns:a16="http://schemas.microsoft.com/office/drawing/2014/main" id="{00000000-0008-0000-0100-00001A040000}"/>
            </a:ext>
          </a:extLst>
        </xdr:cNvPr>
        <xdr:cNvSpPr>
          <a:spLocks noChangeAspect="1" noChangeArrowheads="1"/>
        </xdr:cNvSpPr>
      </xdr:nvSpPr>
      <xdr:spPr bwMode="auto">
        <a:xfrm>
          <a:off x="97345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100853</xdr:colOff>
      <xdr:row>0</xdr:row>
      <xdr:rowOff>78441</xdr:rowOff>
    </xdr:from>
    <xdr:to>
      <xdr:col>2</xdr:col>
      <xdr:colOff>1660572</xdr:colOff>
      <xdr:row>0</xdr:row>
      <xdr:rowOff>481853</xdr:rowOff>
    </xdr:to>
    <xdr:pic>
      <xdr:nvPicPr>
        <xdr:cNvPr id="10" name="Imagen 9" descr="LOGO-PRINCIPAL-ESPE2.pn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853" y="78441"/>
          <a:ext cx="1826559" cy="40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www.senescyt.gob.ec/web/guest/consultas"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O295"/>
  <sheetViews>
    <sheetView topLeftCell="A10" zoomScale="85" zoomScaleNormal="85" workbookViewId="0">
      <selection activeCell="B36" sqref="B36"/>
    </sheetView>
  </sheetViews>
  <sheetFormatPr baseColWidth="10" defaultColWidth="7.85546875" defaultRowHeight="14.25" x14ac:dyDescent="0.2"/>
  <cols>
    <col min="1" max="1" width="66.140625" style="70" bestFit="1" customWidth="1"/>
    <col min="2" max="2" width="39.7109375" style="70" bestFit="1" customWidth="1"/>
    <col min="3" max="3" width="72" style="70" bestFit="1" customWidth="1"/>
    <col min="4" max="4" width="7.85546875" style="70" customWidth="1"/>
    <col min="5" max="5" width="44.7109375" style="70" bestFit="1" customWidth="1"/>
    <col min="6" max="16384" width="7.85546875" style="70"/>
  </cols>
  <sheetData>
    <row r="1" spans="1:10" ht="15" x14ac:dyDescent="0.25">
      <c r="A1" s="74" t="s">
        <v>0</v>
      </c>
      <c r="C1" s="76" t="s">
        <v>2048</v>
      </c>
    </row>
    <row r="2" spans="1:10" ht="15" x14ac:dyDescent="0.2">
      <c r="A2" s="74"/>
      <c r="C2" s="70" t="s">
        <v>2049</v>
      </c>
      <c r="E2" s="74"/>
    </row>
    <row r="3" spans="1:10" ht="15" x14ac:dyDescent="0.2">
      <c r="A3" s="74" t="s">
        <v>1</v>
      </c>
      <c r="B3" s="75"/>
      <c r="C3" s="70" t="s">
        <v>2151</v>
      </c>
      <c r="E3" s="74"/>
      <c r="F3" s="74"/>
      <c r="G3" s="74"/>
      <c r="H3" s="74"/>
      <c r="I3" s="74"/>
      <c r="J3" s="74"/>
    </row>
    <row r="4" spans="1:10" ht="15" x14ac:dyDescent="0.2">
      <c r="A4" s="77" t="s">
        <v>274</v>
      </c>
      <c r="B4" s="75"/>
      <c r="C4" s="70" t="s">
        <v>2073</v>
      </c>
      <c r="E4" s="74"/>
      <c r="F4" s="74"/>
      <c r="G4" s="74"/>
      <c r="H4" s="74"/>
      <c r="I4" s="74"/>
      <c r="J4" s="74"/>
    </row>
    <row r="5" spans="1:10" ht="15" x14ac:dyDescent="0.2">
      <c r="A5" s="69" t="s">
        <v>275</v>
      </c>
      <c r="B5" s="77"/>
      <c r="C5" s="70" t="s">
        <v>2080</v>
      </c>
      <c r="E5" s="74"/>
      <c r="F5" s="74"/>
      <c r="G5" s="74"/>
      <c r="H5" s="74"/>
      <c r="I5" s="74"/>
      <c r="J5" s="74"/>
    </row>
    <row r="6" spans="1:10" ht="15" x14ac:dyDescent="0.2">
      <c r="A6" s="69"/>
      <c r="B6" s="77"/>
      <c r="C6" s="70" t="s">
        <v>2150</v>
      </c>
      <c r="H6" s="74"/>
      <c r="I6" s="74"/>
      <c r="J6" s="74"/>
    </row>
    <row r="7" spans="1:10" ht="15" x14ac:dyDescent="0.2">
      <c r="A7" s="74" t="s">
        <v>2087</v>
      </c>
      <c r="B7" s="75"/>
      <c r="C7" s="70" t="s">
        <v>2050</v>
      </c>
    </row>
    <row r="8" spans="1:10" x14ac:dyDescent="0.2">
      <c r="A8" s="70" t="s">
        <v>304</v>
      </c>
      <c r="B8" s="69"/>
      <c r="C8" s="70" t="s">
        <v>2133</v>
      </c>
    </row>
    <row r="9" spans="1:10" x14ac:dyDescent="0.2">
      <c r="A9" s="70" t="s">
        <v>305</v>
      </c>
      <c r="B9" s="69"/>
      <c r="C9" s="70" t="s">
        <v>2134</v>
      </c>
    </row>
    <row r="10" spans="1:10" x14ac:dyDescent="0.2">
      <c r="B10" s="69"/>
      <c r="C10" s="70" t="s">
        <v>2135</v>
      </c>
    </row>
    <row r="11" spans="1:10" ht="15" x14ac:dyDescent="0.2">
      <c r="A11" s="74" t="s">
        <v>5</v>
      </c>
      <c r="B11" s="69"/>
      <c r="C11" s="70" t="s">
        <v>2136</v>
      </c>
      <c r="H11" s="69"/>
      <c r="I11" s="69"/>
      <c r="J11" s="69"/>
    </row>
    <row r="12" spans="1:10" x14ac:dyDescent="0.2">
      <c r="A12" s="69" t="s">
        <v>101</v>
      </c>
      <c r="B12" s="69"/>
      <c r="C12" s="70" t="s">
        <v>2137</v>
      </c>
      <c r="H12" s="69"/>
      <c r="I12" s="69"/>
      <c r="J12" s="69"/>
    </row>
    <row r="13" spans="1:10" x14ac:dyDescent="0.2">
      <c r="A13" s="69" t="s">
        <v>102</v>
      </c>
      <c r="B13" s="69"/>
      <c r="C13" s="70" t="s">
        <v>2138</v>
      </c>
      <c r="H13" s="69"/>
      <c r="I13" s="69"/>
      <c r="J13" s="69"/>
    </row>
    <row r="14" spans="1:10" x14ac:dyDescent="0.2">
      <c r="A14" s="69" t="s">
        <v>103</v>
      </c>
      <c r="B14" s="69"/>
      <c r="C14" s="70" t="s">
        <v>2149</v>
      </c>
      <c r="H14" s="69"/>
      <c r="I14" s="69"/>
      <c r="J14" s="69"/>
    </row>
    <row r="15" spans="1:10" x14ac:dyDescent="0.2">
      <c r="A15" s="69" t="s">
        <v>2088</v>
      </c>
      <c r="B15" s="69"/>
      <c r="C15" s="70" t="s">
        <v>2051</v>
      </c>
      <c r="E15" s="69"/>
      <c r="F15" s="69"/>
      <c r="G15" s="69"/>
      <c r="H15" s="69"/>
      <c r="I15" s="69"/>
      <c r="J15" s="69"/>
    </row>
    <row r="16" spans="1:10" x14ac:dyDescent="0.2">
      <c r="A16" s="69" t="s">
        <v>105</v>
      </c>
      <c r="B16" s="69"/>
      <c r="C16" s="70" t="s">
        <v>2065</v>
      </c>
      <c r="E16" s="69"/>
      <c r="F16" s="69"/>
      <c r="G16" s="69"/>
      <c r="H16" s="69"/>
      <c r="I16" s="69"/>
      <c r="J16" s="69"/>
    </row>
    <row r="17" spans="1:6" ht="15" x14ac:dyDescent="0.2">
      <c r="A17" s="74"/>
      <c r="C17" s="70" t="s">
        <v>2139</v>
      </c>
      <c r="E17" s="69"/>
    </row>
    <row r="18" spans="1:6" ht="15" x14ac:dyDescent="0.2">
      <c r="A18" s="74" t="s">
        <v>15</v>
      </c>
      <c r="C18" s="70" t="s">
        <v>2067</v>
      </c>
      <c r="D18" s="74"/>
      <c r="E18" s="69"/>
      <c r="F18" s="74"/>
    </row>
    <row r="19" spans="1:6" ht="15" x14ac:dyDescent="0.2">
      <c r="A19" s="70" t="s">
        <v>2089</v>
      </c>
      <c r="B19" s="69" t="s">
        <v>2097</v>
      </c>
      <c r="C19" s="70" t="s">
        <v>2079</v>
      </c>
      <c r="D19" s="74"/>
      <c r="E19" s="78"/>
      <c r="F19" s="69"/>
    </row>
    <row r="20" spans="1:6" ht="15" x14ac:dyDescent="0.2">
      <c r="A20" s="70" t="s">
        <v>2090</v>
      </c>
      <c r="B20" s="69" t="s">
        <v>2098</v>
      </c>
      <c r="C20" s="70" t="s">
        <v>2066</v>
      </c>
      <c r="D20" s="74"/>
      <c r="E20" s="78"/>
      <c r="F20" s="69"/>
    </row>
    <row r="21" spans="1:6" ht="15" x14ac:dyDescent="0.2">
      <c r="A21" s="70" t="s">
        <v>2091</v>
      </c>
      <c r="B21" s="69" t="s">
        <v>2099</v>
      </c>
      <c r="C21" s="70" t="s">
        <v>2140</v>
      </c>
      <c r="D21" s="74"/>
      <c r="E21" s="78"/>
      <c r="F21" s="69"/>
    </row>
    <row r="22" spans="1:6" ht="15" x14ac:dyDescent="0.2">
      <c r="A22" s="70" t="s">
        <v>2092</v>
      </c>
      <c r="B22" s="69" t="s">
        <v>2100</v>
      </c>
      <c r="C22" s="70" t="s">
        <v>2061</v>
      </c>
      <c r="D22" s="74"/>
      <c r="E22" s="78"/>
      <c r="F22" s="69"/>
    </row>
    <row r="23" spans="1:6" ht="15" x14ac:dyDescent="0.2">
      <c r="A23" s="70" t="s">
        <v>2093</v>
      </c>
      <c r="B23" s="69" t="s">
        <v>2101</v>
      </c>
      <c r="C23" s="70" t="s">
        <v>2052</v>
      </c>
      <c r="D23" s="74"/>
      <c r="E23" s="78"/>
      <c r="F23" s="69"/>
    </row>
    <row r="24" spans="1:6" ht="15" x14ac:dyDescent="0.2">
      <c r="A24" s="70" t="s">
        <v>2094</v>
      </c>
      <c r="B24" s="69" t="s">
        <v>2102</v>
      </c>
      <c r="C24" s="70" t="s">
        <v>2074</v>
      </c>
      <c r="D24" s="74"/>
      <c r="E24" s="78"/>
      <c r="F24" s="69"/>
    </row>
    <row r="25" spans="1:6" ht="15" x14ac:dyDescent="0.2">
      <c r="A25" s="70" t="s">
        <v>2095</v>
      </c>
      <c r="B25" s="69" t="s">
        <v>2103</v>
      </c>
      <c r="C25" s="70" t="s">
        <v>2072</v>
      </c>
      <c r="D25" s="69"/>
      <c r="E25" s="74"/>
      <c r="F25" s="69"/>
    </row>
    <row r="26" spans="1:6" ht="15" x14ac:dyDescent="0.2">
      <c r="A26" s="70" t="s">
        <v>2096</v>
      </c>
      <c r="B26" s="69" t="s">
        <v>2104</v>
      </c>
      <c r="C26" s="70" t="s">
        <v>2141</v>
      </c>
      <c r="D26" s="69"/>
      <c r="E26" s="74"/>
      <c r="F26" s="69"/>
    </row>
    <row r="27" spans="1:6" ht="15.75" customHeight="1" x14ac:dyDescent="0.2">
      <c r="B27" s="69" t="s">
        <v>2105</v>
      </c>
      <c r="C27" s="70" t="s">
        <v>2053</v>
      </c>
      <c r="D27" s="69"/>
      <c r="E27" s="74"/>
      <c r="F27" s="69"/>
    </row>
    <row r="28" spans="1:6" ht="15" x14ac:dyDescent="0.25">
      <c r="A28" s="76" t="s">
        <v>18</v>
      </c>
      <c r="B28" s="77"/>
      <c r="C28" s="70" t="s">
        <v>2075</v>
      </c>
      <c r="D28" s="69"/>
      <c r="E28" s="74" t="s">
        <v>76</v>
      </c>
    </row>
    <row r="29" spans="1:6" x14ac:dyDescent="0.2">
      <c r="A29" s="69" t="s">
        <v>60</v>
      </c>
      <c r="B29" s="77"/>
      <c r="C29" s="70" t="s">
        <v>2142</v>
      </c>
      <c r="D29" s="69"/>
      <c r="E29" s="69" t="s">
        <v>77</v>
      </c>
    </row>
    <row r="30" spans="1:6" ht="15" x14ac:dyDescent="0.2">
      <c r="A30" s="77" t="s">
        <v>7</v>
      </c>
      <c r="B30" s="77"/>
      <c r="C30" s="70" t="s">
        <v>2054</v>
      </c>
      <c r="D30" s="69"/>
      <c r="E30" s="69" t="s">
        <v>78</v>
      </c>
      <c r="F30" s="74"/>
    </row>
    <row r="31" spans="1:6" ht="15" x14ac:dyDescent="0.2">
      <c r="A31" s="77" t="s">
        <v>8</v>
      </c>
      <c r="B31" s="77"/>
      <c r="C31" s="70" t="s">
        <v>2143</v>
      </c>
      <c r="D31" s="69"/>
      <c r="E31" s="69" t="s">
        <v>79</v>
      </c>
      <c r="F31" s="74"/>
    </row>
    <row r="32" spans="1:6" x14ac:dyDescent="0.2">
      <c r="A32" s="77" t="s">
        <v>9</v>
      </c>
      <c r="B32" s="77"/>
      <c r="C32" s="70" t="s">
        <v>2055</v>
      </c>
      <c r="D32" s="69"/>
      <c r="F32" s="69"/>
    </row>
    <row r="33" spans="1:6" ht="15" x14ac:dyDescent="0.2">
      <c r="A33" s="77" t="s">
        <v>10</v>
      </c>
      <c r="B33" s="74"/>
      <c r="C33" s="70" t="s">
        <v>2062</v>
      </c>
      <c r="D33" s="69"/>
      <c r="E33" s="69"/>
      <c r="F33" s="69"/>
    </row>
    <row r="34" spans="1:6" ht="15" x14ac:dyDescent="0.2">
      <c r="A34" s="77" t="s">
        <v>11</v>
      </c>
      <c r="C34" s="70" t="s">
        <v>2144</v>
      </c>
      <c r="D34" s="69"/>
      <c r="E34" s="74"/>
      <c r="F34" s="69"/>
    </row>
    <row r="35" spans="1:6" ht="15" x14ac:dyDescent="0.25">
      <c r="A35" s="77" t="s">
        <v>12</v>
      </c>
      <c r="B35" s="76" t="s">
        <v>2131</v>
      </c>
      <c r="C35" s="70" t="s">
        <v>2145</v>
      </c>
      <c r="D35" s="69"/>
      <c r="E35" s="74" t="s">
        <v>44</v>
      </c>
      <c r="F35" s="69"/>
    </row>
    <row r="36" spans="1:6" ht="15" x14ac:dyDescent="0.2">
      <c r="A36" s="77" t="s">
        <v>13</v>
      </c>
      <c r="B36" s="69" t="s">
        <v>2125</v>
      </c>
      <c r="C36" s="70" t="s">
        <v>2071</v>
      </c>
      <c r="D36" s="69"/>
      <c r="E36" s="74" t="s">
        <v>45</v>
      </c>
      <c r="F36" s="69"/>
    </row>
    <row r="37" spans="1:6" ht="15" x14ac:dyDescent="0.2">
      <c r="A37" s="77" t="s">
        <v>14</v>
      </c>
      <c r="B37" s="69" t="s">
        <v>2126</v>
      </c>
      <c r="C37" s="70" t="s">
        <v>2056</v>
      </c>
      <c r="D37" s="69"/>
      <c r="E37" s="74" t="s">
        <v>46</v>
      </c>
      <c r="F37" s="69"/>
    </row>
    <row r="38" spans="1:6" ht="15" x14ac:dyDescent="0.2">
      <c r="A38" s="77"/>
      <c r="C38" s="70" t="s">
        <v>2070</v>
      </c>
      <c r="D38" s="69"/>
      <c r="E38" s="74" t="s">
        <v>47</v>
      </c>
      <c r="F38" s="69"/>
    </row>
    <row r="39" spans="1:6" ht="15" x14ac:dyDescent="0.25">
      <c r="A39" s="76" t="s">
        <v>72</v>
      </c>
      <c r="B39" s="76" t="s">
        <v>2130</v>
      </c>
      <c r="C39" s="70" t="s">
        <v>2146</v>
      </c>
      <c r="D39" s="69"/>
      <c r="E39" s="74" t="s">
        <v>48</v>
      </c>
      <c r="F39" s="69"/>
    </row>
    <row r="40" spans="1:6" x14ac:dyDescent="0.2">
      <c r="A40" s="70" t="s">
        <v>1617</v>
      </c>
      <c r="B40" s="70" t="s">
        <v>2127</v>
      </c>
      <c r="C40" s="70" t="s">
        <v>2057</v>
      </c>
      <c r="D40" s="69"/>
      <c r="E40" s="69" t="s">
        <v>49</v>
      </c>
      <c r="F40" s="69"/>
    </row>
    <row r="41" spans="1:6" x14ac:dyDescent="0.2">
      <c r="A41" s="70" t="s">
        <v>1618</v>
      </c>
      <c r="B41" s="70" t="s">
        <v>2128</v>
      </c>
      <c r="C41" s="70" t="s">
        <v>2147</v>
      </c>
      <c r="E41" s="69" t="s">
        <v>50</v>
      </c>
    </row>
    <row r="42" spans="1:6" x14ac:dyDescent="0.2">
      <c r="B42" s="70" t="s">
        <v>2129</v>
      </c>
      <c r="C42" s="70" t="s">
        <v>2064</v>
      </c>
      <c r="E42" s="69" t="s">
        <v>51</v>
      </c>
    </row>
    <row r="43" spans="1:6" ht="15" x14ac:dyDescent="0.25">
      <c r="A43" s="76" t="s">
        <v>74</v>
      </c>
      <c r="C43" s="70" t="s">
        <v>2058</v>
      </c>
      <c r="E43" s="69" t="s">
        <v>52</v>
      </c>
    </row>
    <row r="44" spans="1:6" ht="15" x14ac:dyDescent="0.2">
      <c r="A44" s="70" t="s">
        <v>2046</v>
      </c>
      <c r="C44" s="70" t="s">
        <v>2059</v>
      </c>
      <c r="E44" s="74" t="s">
        <v>54</v>
      </c>
    </row>
    <row r="45" spans="1:6" ht="15" x14ac:dyDescent="0.25">
      <c r="A45" s="69" t="s">
        <v>2045</v>
      </c>
      <c r="B45" s="76" t="s">
        <v>2132</v>
      </c>
      <c r="C45" s="70" t="s">
        <v>2076</v>
      </c>
      <c r="E45" s="74" t="s">
        <v>53</v>
      </c>
    </row>
    <row r="46" spans="1:6" ht="15" x14ac:dyDescent="0.2">
      <c r="B46" s="70" t="s">
        <v>1964</v>
      </c>
      <c r="C46" s="70" t="s">
        <v>2068</v>
      </c>
      <c r="D46" s="74"/>
    </row>
    <row r="47" spans="1:6" ht="15" x14ac:dyDescent="0.2">
      <c r="A47" s="74" t="s">
        <v>35</v>
      </c>
      <c r="B47" s="70" t="s">
        <v>1965</v>
      </c>
      <c r="C47" s="70" t="s">
        <v>2069</v>
      </c>
      <c r="D47" s="74"/>
    </row>
    <row r="48" spans="1:6" ht="15" x14ac:dyDescent="0.2">
      <c r="A48" s="69" t="s">
        <v>36</v>
      </c>
      <c r="C48" s="70" t="s">
        <v>2077</v>
      </c>
      <c r="D48" s="74"/>
    </row>
    <row r="49" spans="1:9" ht="15" x14ac:dyDescent="0.25">
      <c r="A49" s="69" t="s">
        <v>37</v>
      </c>
      <c r="B49" s="80" t="s">
        <v>34</v>
      </c>
      <c r="D49" s="74"/>
    </row>
    <row r="50" spans="1:9" ht="15" x14ac:dyDescent="0.2">
      <c r="A50" s="69" t="s">
        <v>38</v>
      </c>
      <c r="D50" s="74"/>
    </row>
    <row r="51" spans="1:9" ht="15" x14ac:dyDescent="0.2">
      <c r="A51" s="69" t="s">
        <v>39</v>
      </c>
      <c r="E51" s="74"/>
    </row>
    <row r="52" spans="1:9" ht="15" x14ac:dyDescent="0.2">
      <c r="A52" s="69" t="s">
        <v>40</v>
      </c>
      <c r="F52" s="74"/>
      <c r="G52" s="74"/>
      <c r="I52" s="74"/>
    </row>
    <row r="53" spans="1:9" x14ac:dyDescent="0.2">
      <c r="A53" s="69" t="s">
        <v>41</v>
      </c>
    </row>
    <row r="54" spans="1:9" x14ac:dyDescent="0.2">
      <c r="B54" s="70" t="s">
        <v>2148</v>
      </c>
    </row>
    <row r="55" spans="1:9" ht="15" x14ac:dyDescent="0.25">
      <c r="A55" s="76" t="s">
        <v>2034</v>
      </c>
      <c r="B55" s="70" t="s">
        <v>2163</v>
      </c>
    </row>
    <row r="56" spans="1:9" ht="15" x14ac:dyDescent="0.25">
      <c r="A56" s="70" t="s">
        <v>2111</v>
      </c>
      <c r="B56" s="70" t="s">
        <v>2164</v>
      </c>
      <c r="D56" s="79"/>
    </row>
    <row r="57" spans="1:9" x14ac:dyDescent="0.2">
      <c r="A57" s="70" t="s">
        <v>2112</v>
      </c>
      <c r="B57" s="70" t="s">
        <v>2165</v>
      </c>
    </row>
    <row r="58" spans="1:9" x14ac:dyDescent="0.2">
      <c r="A58" s="70" t="s">
        <v>2113</v>
      </c>
      <c r="B58" s="70" t="s">
        <v>2166</v>
      </c>
    </row>
    <row r="59" spans="1:9" x14ac:dyDescent="0.2">
      <c r="A59" s="70" t="s">
        <v>2114</v>
      </c>
      <c r="B59" s="70" t="s">
        <v>2167</v>
      </c>
    </row>
    <row r="60" spans="1:9" x14ac:dyDescent="0.2">
      <c r="A60" s="70" t="s">
        <v>2115</v>
      </c>
    </row>
    <row r="61" spans="1:9" x14ac:dyDescent="0.2">
      <c r="A61" s="70" t="s">
        <v>2116</v>
      </c>
    </row>
    <row r="62" spans="1:9" x14ac:dyDescent="0.2">
      <c r="A62" s="70" t="s">
        <v>2117</v>
      </c>
    </row>
    <row r="63" spans="1:9" x14ac:dyDescent="0.2">
      <c r="A63" s="70" t="s">
        <v>2118</v>
      </c>
    </row>
    <row r="65" spans="1:2" ht="15" x14ac:dyDescent="0.25">
      <c r="A65" s="76" t="s">
        <v>2035</v>
      </c>
      <c r="B65" s="76" t="s">
        <v>284</v>
      </c>
    </row>
    <row r="66" spans="1:2" x14ac:dyDescent="0.2">
      <c r="A66" s="70" t="s">
        <v>2111</v>
      </c>
      <c r="B66" s="70" t="s">
        <v>285</v>
      </c>
    </row>
    <row r="67" spans="1:2" x14ac:dyDescent="0.2">
      <c r="A67" s="70" t="s">
        <v>2112</v>
      </c>
      <c r="B67" s="70" t="s">
        <v>286</v>
      </c>
    </row>
    <row r="68" spans="1:2" x14ac:dyDescent="0.2">
      <c r="A68" s="70" t="s">
        <v>2113</v>
      </c>
      <c r="B68" s="70" t="s">
        <v>287</v>
      </c>
    </row>
    <row r="69" spans="1:2" x14ac:dyDescent="0.2">
      <c r="A69" s="70" t="s">
        <v>2114</v>
      </c>
      <c r="B69" s="70" t="s">
        <v>288</v>
      </c>
    </row>
    <row r="70" spans="1:2" x14ac:dyDescent="0.2">
      <c r="A70" s="70" t="s">
        <v>2115</v>
      </c>
      <c r="B70" s="70" t="s">
        <v>289</v>
      </c>
    </row>
    <row r="71" spans="1:2" x14ac:dyDescent="0.2">
      <c r="A71" s="70" t="s">
        <v>2116</v>
      </c>
      <c r="B71" s="70" t="s">
        <v>290</v>
      </c>
    </row>
    <row r="72" spans="1:2" x14ac:dyDescent="0.2">
      <c r="A72" s="70" t="s">
        <v>2117</v>
      </c>
      <c r="B72" s="70" t="s">
        <v>291</v>
      </c>
    </row>
    <row r="73" spans="1:2" x14ac:dyDescent="0.2">
      <c r="A73" s="70" t="s">
        <v>2118</v>
      </c>
      <c r="B73" s="70" t="s">
        <v>292</v>
      </c>
    </row>
    <row r="74" spans="1:2" x14ac:dyDescent="0.2">
      <c r="A74" s="70" t="s">
        <v>2045</v>
      </c>
    </row>
    <row r="75" spans="1:2" x14ac:dyDescent="0.2">
      <c r="A75" s="70" t="s">
        <v>2046</v>
      </c>
    </row>
    <row r="76" spans="1:2" x14ac:dyDescent="0.2">
      <c r="A76" s="70" t="s">
        <v>2119</v>
      </c>
    </row>
    <row r="79" spans="1:2" ht="15" x14ac:dyDescent="0.25">
      <c r="A79" s="76" t="s">
        <v>1732</v>
      </c>
      <c r="B79" s="76" t="s">
        <v>202</v>
      </c>
    </row>
    <row r="80" spans="1:2" x14ac:dyDescent="0.2">
      <c r="A80" s="70" t="s">
        <v>737</v>
      </c>
      <c r="B80" s="70" t="s">
        <v>221</v>
      </c>
    </row>
    <row r="81" spans="1:15" x14ac:dyDescent="0.2">
      <c r="A81" s="70" t="s">
        <v>1773</v>
      </c>
      <c r="B81" s="70" t="s">
        <v>218</v>
      </c>
      <c r="E81" s="69"/>
      <c r="F81" s="69"/>
      <c r="G81" s="69"/>
      <c r="H81" s="69"/>
      <c r="I81" s="69"/>
      <c r="J81" s="69"/>
      <c r="K81" s="69"/>
      <c r="M81" s="69"/>
      <c r="N81" s="69"/>
      <c r="O81" s="69"/>
    </row>
    <row r="82" spans="1:15" x14ac:dyDescent="0.2">
      <c r="A82" s="70" t="s">
        <v>1793</v>
      </c>
      <c r="B82" s="70" t="s">
        <v>215</v>
      </c>
      <c r="D82" s="69"/>
      <c r="H82" s="69"/>
      <c r="I82" s="69"/>
      <c r="J82" s="69"/>
      <c r="K82" s="69"/>
      <c r="M82" s="69"/>
      <c r="N82" s="69"/>
      <c r="O82" s="69"/>
    </row>
    <row r="83" spans="1:15" x14ac:dyDescent="0.2">
      <c r="A83" s="70" t="s">
        <v>206</v>
      </c>
      <c r="B83" s="70" t="s">
        <v>206</v>
      </c>
      <c r="D83" s="69"/>
      <c r="H83" s="69"/>
      <c r="I83" s="69"/>
      <c r="J83" s="69"/>
      <c r="K83" s="69"/>
      <c r="M83" s="69"/>
      <c r="N83" s="69"/>
      <c r="O83" s="69"/>
    </row>
    <row r="84" spans="1:15" x14ac:dyDescent="0.2">
      <c r="A84" s="70" t="s">
        <v>1860</v>
      </c>
      <c r="B84" s="70" t="s">
        <v>269</v>
      </c>
      <c r="D84" s="69"/>
      <c r="J84" s="69"/>
      <c r="K84" s="69"/>
      <c r="M84" s="69"/>
      <c r="N84" s="69"/>
      <c r="O84" s="69"/>
    </row>
    <row r="85" spans="1:15" x14ac:dyDescent="0.2">
      <c r="A85" s="70" t="s">
        <v>1781</v>
      </c>
      <c r="B85" s="70" t="s">
        <v>203</v>
      </c>
      <c r="D85" s="69"/>
      <c r="H85" s="69"/>
      <c r="J85" s="69"/>
      <c r="K85" s="69"/>
      <c r="M85" s="69"/>
      <c r="N85" s="69"/>
      <c r="O85" s="69"/>
    </row>
    <row r="86" spans="1:15" x14ac:dyDescent="0.2">
      <c r="A86" s="70" t="s">
        <v>1883</v>
      </c>
      <c r="B86" s="70" t="s">
        <v>204</v>
      </c>
      <c r="D86" s="69"/>
      <c r="J86" s="69"/>
      <c r="K86" s="69"/>
      <c r="M86" s="69"/>
      <c r="N86" s="69"/>
      <c r="O86" s="69"/>
    </row>
    <row r="87" spans="1:15" x14ac:dyDescent="0.2">
      <c r="A87" s="70" t="s">
        <v>1934</v>
      </c>
      <c r="B87" s="70" t="s">
        <v>205</v>
      </c>
      <c r="D87" s="69"/>
      <c r="J87" s="69"/>
      <c r="K87" s="69"/>
      <c r="M87" s="69"/>
      <c r="N87" s="69"/>
      <c r="O87" s="69"/>
    </row>
    <row r="88" spans="1:15" x14ac:dyDescent="0.2">
      <c r="A88" s="70" t="s">
        <v>1794</v>
      </c>
      <c r="B88" s="70" t="s">
        <v>207</v>
      </c>
      <c r="D88" s="69"/>
      <c r="J88" s="69"/>
      <c r="K88" s="69"/>
      <c r="M88" s="69"/>
      <c r="N88" s="69"/>
      <c r="O88" s="69"/>
    </row>
    <row r="89" spans="1:15" x14ac:dyDescent="0.2">
      <c r="A89" s="70" t="s">
        <v>1733</v>
      </c>
      <c r="B89" s="70" t="s">
        <v>208</v>
      </c>
      <c r="D89" s="69"/>
      <c r="H89" s="69"/>
      <c r="I89" s="69"/>
      <c r="J89" s="69"/>
      <c r="K89" s="69"/>
      <c r="L89" s="69"/>
      <c r="M89" s="69"/>
      <c r="N89" s="69"/>
      <c r="O89" s="69"/>
    </row>
    <row r="90" spans="1:15" x14ac:dyDescent="0.2">
      <c r="A90" s="70" t="s">
        <v>1734</v>
      </c>
      <c r="B90" s="70" t="s">
        <v>209</v>
      </c>
      <c r="D90" s="69"/>
      <c r="H90" s="69"/>
      <c r="I90" s="69"/>
      <c r="J90" s="69"/>
      <c r="K90" s="69"/>
      <c r="L90" s="69"/>
      <c r="M90" s="69"/>
      <c r="N90" s="69"/>
      <c r="O90" s="69"/>
    </row>
    <row r="91" spans="1:15" x14ac:dyDescent="0.2">
      <c r="A91" s="70" t="s">
        <v>1735</v>
      </c>
      <c r="B91" s="70" t="s">
        <v>210</v>
      </c>
      <c r="D91" s="69"/>
      <c r="E91" s="69"/>
      <c r="F91" s="69"/>
      <c r="H91" s="69"/>
      <c r="I91" s="69"/>
      <c r="J91" s="69"/>
      <c r="K91" s="69"/>
      <c r="L91" s="69"/>
      <c r="M91" s="69"/>
      <c r="N91" s="69"/>
      <c r="O91" s="69"/>
    </row>
    <row r="92" spans="1:15" x14ac:dyDescent="0.2">
      <c r="A92" s="70" t="s">
        <v>1736</v>
      </c>
      <c r="B92" s="70" t="s">
        <v>211</v>
      </c>
      <c r="D92" s="69"/>
      <c r="E92" s="69"/>
      <c r="F92" s="69"/>
      <c r="H92" s="69"/>
      <c r="I92" s="69"/>
      <c r="J92" s="69"/>
      <c r="K92" s="69"/>
      <c r="L92" s="69"/>
      <c r="M92" s="69"/>
      <c r="N92" s="69"/>
      <c r="O92" s="69"/>
    </row>
    <row r="93" spans="1:15" x14ac:dyDescent="0.2">
      <c r="A93" s="70" t="s">
        <v>1737</v>
      </c>
      <c r="B93" s="70" t="s">
        <v>212</v>
      </c>
      <c r="D93" s="69"/>
      <c r="E93" s="69"/>
      <c r="F93" s="69"/>
      <c r="H93" s="69"/>
      <c r="I93" s="69"/>
      <c r="J93" s="69"/>
      <c r="K93" s="69"/>
      <c r="L93" s="69"/>
      <c r="M93" s="69"/>
      <c r="N93" s="69"/>
      <c r="O93" s="69"/>
    </row>
    <row r="94" spans="1:15" x14ac:dyDescent="0.2">
      <c r="A94" s="70" t="s">
        <v>1738</v>
      </c>
      <c r="B94" s="70" t="s">
        <v>213</v>
      </c>
      <c r="D94" s="69"/>
      <c r="E94" s="69"/>
      <c r="F94" s="69"/>
      <c r="H94" s="69"/>
      <c r="I94" s="69"/>
      <c r="J94" s="69"/>
      <c r="K94" s="69"/>
      <c r="L94" s="69"/>
      <c r="M94" s="69"/>
      <c r="N94" s="69"/>
      <c r="O94" s="69"/>
    </row>
    <row r="95" spans="1:15" x14ac:dyDescent="0.2">
      <c r="A95" s="70" t="s">
        <v>1739</v>
      </c>
      <c r="B95" s="70" t="s">
        <v>214</v>
      </c>
      <c r="D95" s="69"/>
      <c r="E95" s="69"/>
      <c r="F95" s="69"/>
      <c r="H95" s="69"/>
      <c r="I95" s="69"/>
      <c r="J95" s="69"/>
      <c r="K95" s="69"/>
      <c r="L95" s="69"/>
      <c r="M95" s="69"/>
      <c r="N95" s="69"/>
      <c r="O95" s="69"/>
    </row>
    <row r="96" spans="1:15" x14ac:dyDescent="0.2">
      <c r="A96" s="70" t="s">
        <v>1740</v>
      </c>
      <c r="B96" s="70" t="s">
        <v>216</v>
      </c>
      <c r="D96" s="69"/>
      <c r="E96" s="69"/>
      <c r="F96" s="69"/>
      <c r="G96" s="69"/>
      <c r="H96" s="69"/>
      <c r="I96" s="69"/>
      <c r="J96" s="69"/>
      <c r="K96" s="69"/>
      <c r="L96" s="69"/>
      <c r="M96" s="69"/>
      <c r="N96" s="69"/>
      <c r="O96" s="69"/>
    </row>
    <row r="97" spans="1:15" x14ac:dyDescent="0.2">
      <c r="A97" s="70" t="s">
        <v>1741</v>
      </c>
      <c r="B97" s="70" t="s">
        <v>217</v>
      </c>
      <c r="D97" s="69"/>
      <c r="E97" s="69"/>
      <c r="F97" s="69"/>
      <c r="G97" s="69"/>
      <c r="H97" s="69"/>
      <c r="I97" s="69"/>
      <c r="J97" s="69"/>
      <c r="K97" s="69"/>
      <c r="L97" s="69"/>
      <c r="M97" s="69"/>
      <c r="N97" s="69"/>
      <c r="O97" s="69"/>
    </row>
    <row r="98" spans="1:15" x14ac:dyDescent="0.2">
      <c r="A98" s="70" t="s">
        <v>1742</v>
      </c>
      <c r="B98" s="70" t="s">
        <v>219</v>
      </c>
      <c r="D98" s="69"/>
      <c r="E98" s="69"/>
      <c r="F98" s="69"/>
      <c r="G98" s="69"/>
      <c r="H98" s="69"/>
      <c r="I98" s="69"/>
      <c r="J98" s="69"/>
      <c r="K98" s="69"/>
      <c r="L98" s="69"/>
      <c r="M98" s="69"/>
      <c r="N98" s="69"/>
      <c r="O98" s="69"/>
    </row>
    <row r="99" spans="1:15" x14ac:dyDescent="0.2">
      <c r="A99" s="70" t="s">
        <v>1743</v>
      </c>
      <c r="B99" s="70" t="s">
        <v>220</v>
      </c>
      <c r="D99" s="69"/>
    </row>
    <row r="100" spans="1:15" x14ac:dyDescent="0.2">
      <c r="A100" s="70" t="s">
        <v>1744</v>
      </c>
      <c r="B100" s="70" t="s">
        <v>222</v>
      </c>
    </row>
    <row r="101" spans="1:15" x14ac:dyDescent="0.2">
      <c r="A101" s="70" t="s">
        <v>1745</v>
      </c>
      <c r="B101" s="70" t="s">
        <v>223</v>
      </c>
    </row>
    <row r="102" spans="1:15" x14ac:dyDescent="0.2">
      <c r="A102" s="70" t="s">
        <v>1746</v>
      </c>
      <c r="B102" s="70" t="s">
        <v>224</v>
      </c>
    </row>
    <row r="103" spans="1:15" x14ac:dyDescent="0.2">
      <c r="A103" s="70" t="s">
        <v>1747</v>
      </c>
      <c r="B103" s="70" t="s">
        <v>225</v>
      </c>
    </row>
    <row r="104" spans="1:15" x14ac:dyDescent="0.2">
      <c r="A104" s="70" t="s">
        <v>1748</v>
      </c>
      <c r="B104" s="70" t="s">
        <v>226</v>
      </c>
    </row>
    <row r="105" spans="1:15" x14ac:dyDescent="0.2">
      <c r="A105" s="70" t="s">
        <v>1749</v>
      </c>
      <c r="B105" s="70" t="s">
        <v>227</v>
      </c>
    </row>
    <row r="106" spans="1:15" x14ac:dyDescent="0.2">
      <c r="A106" s="70" t="s">
        <v>1750</v>
      </c>
      <c r="B106" s="70" t="s">
        <v>228</v>
      </c>
    </row>
    <row r="107" spans="1:15" x14ac:dyDescent="0.2">
      <c r="A107" s="70" t="s">
        <v>1751</v>
      </c>
      <c r="B107" s="70" t="s">
        <v>229</v>
      </c>
    </row>
    <row r="108" spans="1:15" x14ac:dyDescent="0.2">
      <c r="A108" s="70" t="s">
        <v>1752</v>
      </c>
      <c r="B108" s="70" t="s">
        <v>230</v>
      </c>
    </row>
    <row r="109" spans="1:15" x14ac:dyDescent="0.2">
      <c r="A109" s="70" t="s">
        <v>1753</v>
      </c>
      <c r="B109" s="70" t="s">
        <v>231</v>
      </c>
    </row>
    <row r="110" spans="1:15" x14ac:dyDescent="0.2">
      <c r="A110" s="70" t="s">
        <v>1754</v>
      </c>
      <c r="B110" s="70" t="s">
        <v>232</v>
      </c>
    </row>
    <row r="111" spans="1:15" x14ac:dyDescent="0.2">
      <c r="A111" s="70" t="s">
        <v>1755</v>
      </c>
      <c r="B111" s="70" t="s">
        <v>233</v>
      </c>
    </row>
    <row r="112" spans="1:15" x14ac:dyDescent="0.2">
      <c r="A112" s="70" t="s">
        <v>1756</v>
      </c>
      <c r="B112" s="70" t="s">
        <v>234</v>
      </c>
    </row>
    <row r="113" spans="1:2" x14ac:dyDescent="0.2">
      <c r="A113" s="70" t="s">
        <v>1757</v>
      </c>
      <c r="B113" s="70" t="s">
        <v>235</v>
      </c>
    </row>
    <row r="114" spans="1:2" x14ac:dyDescent="0.2">
      <c r="A114" s="70" t="s">
        <v>1758</v>
      </c>
      <c r="B114" s="70" t="s">
        <v>236</v>
      </c>
    </row>
    <row r="115" spans="1:2" x14ac:dyDescent="0.2">
      <c r="A115" s="70" t="s">
        <v>1759</v>
      </c>
      <c r="B115" s="70" t="s">
        <v>237</v>
      </c>
    </row>
    <row r="116" spans="1:2" x14ac:dyDescent="0.2">
      <c r="A116" s="70" t="s">
        <v>1760</v>
      </c>
      <c r="B116" s="70" t="s">
        <v>238</v>
      </c>
    </row>
    <row r="117" spans="1:2" x14ac:dyDescent="0.2">
      <c r="A117" s="70" t="s">
        <v>1761</v>
      </c>
      <c r="B117" s="70" t="s">
        <v>239</v>
      </c>
    </row>
    <row r="118" spans="1:2" x14ac:dyDescent="0.2">
      <c r="A118" s="70" t="s">
        <v>1762</v>
      </c>
      <c r="B118" s="70" t="s">
        <v>240</v>
      </c>
    </row>
    <row r="119" spans="1:2" x14ac:dyDescent="0.2">
      <c r="A119" s="70" t="s">
        <v>1763</v>
      </c>
      <c r="B119" s="70" t="s">
        <v>241</v>
      </c>
    </row>
    <row r="120" spans="1:2" x14ac:dyDescent="0.2">
      <c r="A120" s="70" t="s">
        <v>1764</v>
      </c>
      <c r="B120" s="70" t="s">
        <v>242</v>
      </c>
    </row>
    <row r="121" spans="1:2" x14ac:dyDescent="0.2">
      <c r="A121" s="70" t="s">
        <v>1765</v>
      </c>
      <c r="B121" s="70" t="s">
        <v>243</v>
      </c>
    </row>
    <row r="122" spans="1:2" x14ac:dyDescent="0.2">
      <c r="A122" s="70" t="s">
        <v>1766</v>
      </c>
      <c r="B122" s="70" t="s">
        <v>244</v>
      </c>
    </row>
    <row r="123" spans="1:2" x14ac:dyDescent="0.2">
      <c r="A123" s="70" t="s">
        <v>1767</v>
      </c>
      <c r="B123" s="70" t="s">
        <v>245</v>
      </c>
    </row>
    <row r="124" spans="1:2" x14ac:dyDescent="0.2">
      <c r="A124" s="70" t="s">
        <v>1768</v>
      </c>
      <c r="B124" s="70" t="s">
        <v>246</v>
      </c>
    </row>
    <row r="125" spans="1:2" x14ac:dyDescent="0.2">
      <c r="A125" s="70" t="s">
        <v>1769</v>
      </c>
      <c r="B125" s="70" t="s">
        <v>247</v>
      </c>
    </row>
    <row r="126" spans="1:2" x14ac:dyDescent="0.2">
      <c r="A126" s="70" t="s">
        <v>1770</v>
      </c>
      <c r="B126" s="70" t="s">
        <v>248</v>
      </c>
    </row>
    <row r="127" spans="1:2" x14ac:dyDescent="0.2">
      <c r="A127" s="70" t="s">
        <v>1771</v>
      </c>
      <c r="B127" s="70" t="s">
        <v>249</v>
      </c>
    </row>
    <row r="128" spans="1:2" x14ac:dyDescent="0.2">
      <c r="A128" s="70" t="s">
        <v>971</v>
      </c>
      <c r="B128" s="70" t="s">
        <v>250</v>
      </c>
    </row>
    <row r="129" spans="1:2" x14ac:dyDescent="0.2">
      <c r="A129" s="70" t="s">
        <v>214</v>
      </c>
      <c r="B129" s="70" t="s">
        <v>251</v>
      </c>
    </row>
    <row r="130" spans="1:2" x14ac:dyDescent="0.2">
      <c r="A130" s="70" t="s">
        <v>1772</v>
      </c>
      <c r="B130" s="70" t="s">
        <v>252</v>
      </c>
    </row>
    <row r="131" spans="1:2" x14ac:dyDescent="0.2">
      <c r="A131" s="70" t="s">
        <v>1774</v>
      </c>
      <c r="B131" s="70" t="s">
        <v>253</v>
      </c>
    </row>
    <row r="132" spans="1:2" x14ac:dyDescent="0.2">
      <c r="A132" s="70" t="s">
        <v>1775</v>
      </c>
      <c r="B132" s="70" t="s">
        <v>254</v>
      </c>
    </row>
    <row r="133" spans="1:2" x14ac:dyDescent="0.2">
      <c r="A133" s="70" t="s">
        <v>1776</v>
      </c>
      <c r="B133" s="70" t="s">
        <v>255</v>
      </c>
    </row>
    <row r="134" spans="1:2" x14ac:dyDescent="0.2">
      <c r="A134" s="70" t="s">
        <v>1777</v>
      </c>
      <c r="B134" s="70" t="s">
        <v>256</v>
      </c>
    </row>
    <row r="135" spans="1:2" x14ac:dyDescent="0.2">
      <c r="A135" s="70" t="s">
        <v>1778</v>
      </c>
      <c r="B135" s="70" t="s">
        <v>257</v>
      </c>
    </row>
    <row r="136" spans="1:2" x14ac:dyDescent="0.2">
      <c r="A136" s="70" t="s">
        <v>1779</v>
      </c>
      <c r="B136" s="70" t="s">
        <v>258</v>
      </c>
    </row>
    <row r="137" spans="1:2" x14ac:dyDescent="0.2">
      <c r="A137" s="70" t="s">
        <v>1780</v>
      </c>
      <c r="B137" s="70" t="s">
        <v>259</v>
      </c>
    </row>
    <row r="138" spans="1:2" x14ac:dyDescent="0.2">
      <c r="A138" s="70" t="s">
        <v>1782</v>
      </c>
      <c r="B138" s="70" t="s">
        <v>260</v>
      </c>
    </row>
    <row r="139" spans="1:2" x14ac:dyDescent="0.2">
      <c r="A139" s="70" t="s">
        <v>1783</v>
      </c>
      <c r="B139" s="70" t="s">
        <v>261</v>
      </c>
    </row>
    <row r="140" spans="1:2" x14ac:dyDescent="0.2">
      <c r="A140" s="70" t="s">
        <v>1784</v>
      </c>
      <c r="B140" s="70" t="s">
        <v>262</v>
      </c>
    </row>
    <row r="141" spans="1:2" x14ac:dyDescent="0.2">
      <c r="A141" s="70" t="s">
        <v>1785</v>
      </c>
      <c r="B141" s="70" t="s">
        <v>263</v>
      </c>
    </row>
    <row r="142" spans="1:2" x14ac:dyDescent="0.2">
      <c r="A142" s="70" t="s">
        <v>1786</v>
      </c>
      <c r="B142" s="70" t="s">
        <v>264</v>
      </c>
    </row>
    <row r="143" spans="1:2" x14ac:dyDescent="0.2">
      <c r="A143" s="70" t="s">
        <v>1787</v>
      </c>
      <c r="B143" s="70" t="s">
        <v>265</v>
      </c>
    </row>
    <row r="144" spans="1:2" x14ac:dyDescent="0.2">
      <c r="A144" s="70" t="s">
        <v>1788</v>
      </c>
      <c r="B144" s="70" t="s">
        <v>266</v>
      </c>
    </row>
    <row r="145" spans="1:2" x14ac:dyDescent="0.2">
      <c r="A145" s="70" t="s">
        <v>1789</v>
      </c>
      <c r="B145" s="70" t="s">
        <v>267</v>
      </c>
    </row>
    <row r="146" spans="1:2" x14ac:dyDescent="0.2">
      <c r="A146" s="70" t="s">
        <v>1790</v>
      </c>
      <c r="B146" s="70" t="s">
        <v>268</v>
      </c>
    </row>
    <row r="147" spans="1:2" x14ac:dyDescent="0.2">
      <c r="A147" s="70" t="s">
        <v>1791</v>
      </c>
      <c r="B147" s="70" t="s">
        <v>270</v>
      </c>
    </row>
    <row r="148" spans="1:2" x14ac:dyDescent="0.2">
      <c r="A148" s="70" t="s">
        <v>1792</v>
      </c>
    </row>
    <row r="149" spans="1:2" x14ac:dyDescent="0.2">
      <c r="A149" s="70" t="s">
        <v>225</v>
      </c>
    </row>
    <row r="150" spans="1:2" x14ac:dyDescent="0.2">
      <c r="A150" s="70" t="s">
        <v>1795</v>
      </c>
    </row>
    <row r="151" spans="1:2" x14ac:dyDescent="0.2">
      <c r="A151" s="70" t="s">
        <v>1796</v>
      </c>
    </row>
    <row r="152" spans="1:2" x14ac:dyDescent="0.2">
      <c r="A152" s="70" t="s">
        <v>1797</v>
      </c>
    </row>
    <row r="153" spans="1:2" x14ac:dyDescent="0.2">
      <c r="A153" s="70" t="s">
        <v>1798</v>
      </c>
    </row>
    <row r="154" spans="1:2" x14ac:dyDescent="0.2">
      <c r="A154" s="70" t="s">
        <v>1799</v>
      </c>
    </row>
    <row r="155" spans="1:2" x14ac:dyDescent="0.2">
      <c r="A155" s="70" t="s">
        <v>1800</v>
      </c>
    </row>
    <row r="156" spans="1:2" x14ac:dyDescent="0.2">
      <c r="A156" s="70" t="s">
        <v>1801</v>
      </c>
    </row>
    <row r="157" spans="1:2" x14ac:dyDescent="0.2">
      <c r="A157" s="70" t="s">
        <v>1802</v>
      </c>
    </row>
    <row r="158" spans="1:2" x14ac:dyDescent="0.2">
      <c r="A158" s="70" t="s">
        <v>1803</v>
      </c>
    </row>
    <row r="159" spans="1:2" x14ac:dyDescent="0.2">
      <c r="A159" s="70" t="s">
        <v>1804</v>
      </c>
    </row>
    <row r="160" spans="1:2" x14ac:dyDescent="0.2">
      <c r="A160" s="70" t="s">
        <v>1805</v>
      </c>
    </row>
    <row r="161" spans="1:1" x14ac:dyDescent="0.2">
      <c r="A161" s="70" t="s">
        <v>1806</v>
      </c>
    </row>
    <row r="162" spans="1:1" x14ac:dyDescent="0.2">
      <c r="A162" s="70" t="s">
        <v>1807</v>
      </c>
    </row>
    <row r="163" spans="1:1" x14ac:dyDescent="0.2">
      <c r="A163" s="70" t="s">
        <v>1808</v>
      </c>
    </row>
    <row r="164" spans="1:1" x14ac:dyDescent="0.2">
      <c r="A164" s="70" t="s">
        <v>1809</v>
      </c>
    </row>
    <row r="165" spans="1:1" x14ac:dyDescent="0.2">
      <c r="A165" s="70" t="s">
        <v>1810</v>
      </c>
    </row>
    <row r="166" spans="1:1" x14ac:dyDescent="0.2">
      <c r="A166" s="70" t="s">
        <v>1811</v>
      </c>
    </row>
    <row r="167" spans="1:1" x14ac:dyDescent="0.2">
      <c r="A167" s="70" t="s">
        <v>1812</v>
      </c>
    </row>
    <row r="168" spans="1:1" x14ac:dyDescent="0.2">
      <c r="A168" s="70" t="s">
        <v>1813</v>
      </c>
    </row>
    <row r="169" spans="1:1" x14ac:dyDescent="0.2">
      <c r="A169" s="70" t="s">
        <v>1814</v>
      </c>
    </row>
    <row r="170" spans="1:1" x14ac:dyDescent="0.2">
      <c r="A170" s="70" t="s">
        <v>1815</v>
      </c>
    </row>
    <row r="171" spans="1:1" x14ac:dyDescent="0.2">
      <c r="A171" s="70" t="s">
        <v>1816</v>
      </c>
    </row>
    <row r="172" spans="1:1" x14ac:dyDescent="0.2">
      <c r="A172" s="70" t="s">
        <v>1817</v>
      </c>
    </row>
    <row r="173" spans="1:1" x14ac:dyDescent="0.2">
      <c r="A173" s="70" t="s">
        <v>1818</v>
      </c>
    </row>
    <row r="174" spans="1:1" x14ac:dyDescent="0.2">
      <c r="A174" s="70" t="s">
        <v>1819</v>
      </c>
    </row>
    <row r="175" spans="1:1" x14ac:dyDescent="0.2">
      <c r="A175" s="70" t="s">
        <v>1820</v>
      </c>
    </row>
    <row r="176" spans="1:1" x14ac:dyDescent="0.2">
      <c r="A176" s="70" t="s">
        <v>1821</v>
      </c>
    </row>
    <row r="177" spans="1:1" x14ac:dyDescent="0.2">
      <c r="A177" s="70" t="s">
        <v>1822</v>
      </c>
    </row>
    <row r="178" spans="1:1" x14ac:dyDescent="0.2">
      <c r="A178" s="70" t="s">
        <v>1823</v>
      </c>
    </row>
    <row r="179" spans="1:1" x14ac:dyDescent="0.2">
      <c r="A179" s="70" t="s">
        <v>1824</v>
      </c>
    </row>
    <row r="180" spans="1:1" x14ac:dyDescent="0.2">
      <c r="A180" s="70" t="s">
        <v>1825</v>
      </c>
    </row>
    <row r="181" spans="1:1" x14ac:dyDescent="0.2">
      <c r="A181" s="70" t="s">
        <v>1826</v>
      </c>
    </row>
    <row r="182" spans="1:1" x14ac:dyDescent="0.2">
      <c r="A182" s="70" t="s">
        <v>1827</v>
      </c>
    </row>
    <row r="183" spans="1:1" x14ac:dyDescent="0.2">
      <c r="A183" s="70" t="s">
        <v>1828</v>
      </c>
    </row>
    <row r="184" spans="1:1" x14ac:dyDescent="0.2">
      <c r="A184" s="70" t="s">
        <v>1829</v>
      </c>
    </row>
    <row r="185" spans="1:1" x14ac:dyDescent="0.2">
      <c r="A185" s="70" t="s">
        <v>1830</v>
      </c>
    </row>
    <row r="186" spans="1:1" x14ac:dyDescent="0.2">
      <c r="A186" s="70" t="s">
        <v>1831</v>
      </c>
    </row>
    <row r="187" spans="1:1" x14ac:dyDescent="0.2">
      <c r="A187" s="70" t="s">
        <v>1832</v>
      </c>
    </row>
    <row r="188" spans="1:1" x14ac:dyDescent="0.2">
      <c r="A188" s="70" t="s">
        <v>1833</v>
      </c>
    </row>
    <row r="189" spans="1:1" x14ac:dyDescent="0.2">
      <c r="A189" s="70" t="s">
        <v>1834</v>
      </c>
    </row>
    <row r="190" spans="1:1" x14ac:dyDescent="0.2">
      <c r="A190" s="70" t="s">
        <v>1835</v>
      </c>
    </row>
    <row r="191" spans="1:1" x14ac:dyDescent="0.2">
      <c r="A191" s="70" t="s">
        <v>1836</v>
      </c>
    </row>
    <row r="192" spans="1:1" x14ac:dyDescent="0.2">
      <c r="A192" s="70" t="s">
        <v>1837</v>
      </c>
    </row>
    <row r="193" spans="1:1" x14ac:dyDescent="0.2">
      <c r="A193" s="70" t="s">
        <v>1838</v>
      </c>
    </row>
    <row r="194" spans="1:1" x14ac:dyDescent="0.2">
      <c r="A194" s="70" t="s">
        <v>1839</v>
      </c>
    </row>
    <row r="195" spans="1:1" x14ac:dyDescent="0.2">
      <c r="A195" s="70" t="s">
        <v>1840</v>
      </c>
    </row>
    <row r="196" spans="1:1" x14ac:dyDescent="0.2">
      <c r="A196" s="70" t="s">
        <v>1841</v>
      </c>
    </row>
    <row r="197" spans="1:1" x14ac:dyDescent="0.2">
      <c r="A197" s="70" t="s">
        <v>1842</v>
      </c>
    </row>
    <row r="198" spans="1:1" x14ac:dyDescent="0.2">
      <c r="A198" s="70" t="s">
        <v>1843</v>
      </c>
    </row>
    <row r="199" spans="1:1" x14ac:dyDescent="0.2">
      <c r="A199" s="70" t="s">
        <v>1844</v>
      </c>
    </row>
    <row r="200" spans="1:1" x14ac:dyDescent="0.2">
      <c r="A200" s="70" t="s">
        <v>1845</v>
      </c>
    </row>
    <row r="201" spans="1:1" x14ac:dyDescent="0.2">
      <c r="A201" s="70" t="s">
        <v>1846</v>
      </c>
    </row>
    <row r="202" spans="1:1" x14ac:dyDescent="0.2">
      <c r="A202" s="70" t="s">
        <v>1847</v>
      </c>
    </row>
    <row r="203" spans="1:1" x14ac:dyDescent="0.2">
      <c r="A203" s="70" t="s">
        <v>1848</v>
      </c>
    </row>
    <row r="204" spans="1:1" x14ac:dyDescent="0.2">
      <c r="A204" s="70" t="s">
        <v>1849</v>
      </c>
    </row>
    <row r="205" spans="1:1" x14ac:dyDescent="0.2">
      <c r="A205" s="70" t="s">
        <v>1850</v>
      </c>
    </row>
    <row r="206" spans="1:1" x14ac:dyDescent="0.2">
      <c r="A206" s="70" t="s">
        <v>1851</v>
      </c>
    </row>
    <row r="207" spans="1:1" x14ac:dyDescent="0.2">
      <c r="A207" s="70" t="s">
        <v>1852</v>
      </c>
    </row>
    <row r="208" spans="1:1" x14ac:dyDescent="0.2">
      <c r="A208" s="70" t="s">
        <v>1853</v>
      </c>
    </row>
    <row r="209" spans="1:1" x14ac:dyDescent="0.2">
      <c r="A209" s="70" t="s">
        <v>1854</v>
      </c>
    </row>
    <row r="210" spans="1:1" x14ac:dyDescent="0.2">
      <c r="A210" s="70" t="s">
        <v>1855</v>
      </c>
    </row>
    <row r="211" spans="1:1" x14ac:dyDescent="0.2">
      <c r="A211" s="70" t="s">
        <v>1856</v>
      </c>
    </row>
    <row r="212" spans="1:1" x14ac:dyDescent="0.2">
      <c r="A212" s="70" t="s">
        <v>1857</v>
      </c>
    </row>
    <row r="213" spans="1:1" x14ac:dyDescent="0.2">
      <c r="A213" s="70" t="s">
        <v>1858</v>
      </c>
    </row>
    <row r="214" spans="1:1" x14ac:dyDescent="0.2">
      <c r="A214" s="70" t="s">
        <v>1859</v>
      </c>
    </row>
    <row r="215" spans="1:1" x14ac:dyDescent="0.2">
      <c r="A215" s="70" t="s">
        <v>1861</v>
      </c>
    </row>
    <row r="216" spans="1:1" x14ac:dyDescent="0.2">
      <c r="A216" s="70" t="s">
        <v>1862</v>
      </c>
    </row>
    <row r="217" spans="1:1" x14ac:dyDescent="0.2">
      <c r="A217" s="70" t="s">
        <v>1863</v>
      </c>
    </row>
    <row r="218" spans="1:1" x14ac:dyDescent="0.2">
      <c r="A218" s="70" t="s">
        <v>1864</v>
      </c>
    </row>
    <row r="219" spans="1:1" x14ac:dyDescent="0.2">
      <c r="A219" s="70" t="s">
        <v>1865</v>
      </c>
    </row>
    <row r="220" spans="1:1" x14ac:dyDescent="0.2">
      <c r="A220" s="70" t="s">
        <v>1866</v>
      </c>
    </row>
    <row r="221" spans="1:1" x14ac:dyDescent="0.2">
      <c r="A221" s="70" t="s">
        <v>1867</v>
      </c>
    </row>
    <row r="222" spans="1:1" x14ac:dyDescent="0.2">
      <c r="A222" s="70" t="s">
        <v>1868</v>
      </c>
    </row>
    <row r="223" spans="1:1" x14ac:dyDescent="0.2">
      <c r="A223" s="70" t="s">
        <v>1869</v>
      </c>
    </row>
    <row r="224" spans="1:1" x14ac:dyDescent="0.2">
      <c r="A224" s="70" t="s">
        <v>1870</v>
      </c>
    </row>
    <row r="225" spans="1:1" x14ac:dyDescent="0.2">
      <c r="A225" s="70" t="s">
        <v>1871</v>
      </c>
    </row>
    <row r="226" spans="1:1" x14ac:dyDescent="0.2">
      <c r="A226" s="70" t="s">
        <v>1872</v>
      </c>
    </row>
    <row r="227" spans="1:1" x14ac:dyDescent="0.2">
      <c r="A227" s="70" t="s">
        <v>1873</v>
      </c>
    </row>
    <row r="228" spans="1:1" x14ac:dyDescent="0.2">
      <c r="A228" s="70" t="s">
        <v>1874</v>
      </c>
    </row>
    <row r="229" spans="1:1" x14ac:dyDescent="0.2">
      <c r="A229" s="70" t="s">
        <v>251</v>
      </c>
    </row>
    <row r="230" spans="1:1" x14ac:dyDescent="0.2">
      <c r="A230" s="70" t="s">
        <v>1875</v>
      </c>
    </row>
    <row r="231" spans="1:1" x14ac:dyDescent="0.2">
      <c r="A231" s="70" t="s">
        <v>1876</v>
      </c>
    </row>
    <row r="232" spans="1:1" x14ac:dyDescent="0.2">
      <c r="A232" s="70" t="s">
        <v>1877</v>
      </c>
    </row>
    <row r="233" spans="1:1" x14ac:dyDescent="0.2">
      <c r="A233" s="70" t="s">
        <v>1878</v>
      </c>
    </row>
    <row r="234" spans="1:1" x14ac:dyDescent="0.2">
      <c r="A234" s="70" t="s">
        <v>1879</v>
      </c>
    </row>
    <row r="235" spans="1:1" x14ac:dyDescent="0.2">
      <c r="A235" s="70" t="s">
        <v>155</v>
      </c>
    </row>
    <row r="236" spans="1:1" x14ac:dyDescent="0.2">
      <c r="A236" s="70" t="s">
        <v>1880</v>
      </c>
    </row>
    <row r="237" spans="1:1" x14ac:dyDescent="0.2">
      <c r="A237" s="70" t="s">
        <v>1881</v>
      </c>
    </row>
    <row r="238" spans="1:1" x14ac:dyDescent="0.2">
      <c r="A238" s="70" t="s">
        <v>1882</v>
      </c>
    </row>
    <row r="239" spans="1:1" x14ac:dyDescent="0.2">
      <c r="A239" s="70" t="s">
        <v>1884</v>
      </c>
    </row>
    <row r="240" spans="1:1" x14ac:dyDescent="0.2">
      <c r="A240" s="70" t="s">
        <v>1885</v>
      </c>
    </row>
    <row r="241" spans="1:1" x14ac:dyDescent="0.2">
      <c r="A241" s="70" t="s">
        <v>1886</v>
      </c>
    </row>
    <row r="242" spans="1:1" x14ac:dyDescent="0.2">
      <c r="A242" s="70" t="s">
        <v>1887</v>
      </c>
    </row>
    <row r="243" spans="1:1" x14ac:dyDescent="0.2">
      <c r="A243" s="70" t="s">
        <v>1888</v>
      </c>
    </row>
    <row r="244" spans="1:1" x14ac:dyDescent="0.2">
      <c r="A244" s="70" t="s">
        <v>1889</v>
      </c>
    </row>
    <row r="245" spans="1:1" x14ac:dyDescent="0.2">
      <c r="A245" s="70" t="s">
        <v>1890</v>
      </c>
    </row>
    <row r="246" spans="1:1" x14ac:dyDescent="0.2">
      <c r="A246" s="70" t="s">
        <v>1891</v>
      </c>
    </row>
    <row r="247" spans="1:1" x14ac:dyDescent="0.2">
      <c r="A247" s="70" t="s">
        <v>1892</v>
      </c>
    </row>
    <row r="248" spans="1:1" x14ac:dyDescent="0.2">
      <c r="A248" s="70" t="s">
        <v>1893</v>
      </c>
    </row>
    <row r="249" spans="1:1" x14ac:dyDescent="0.2">
      <c r="A249" s="70" t="s">
        <v>1894</v>
      </c>
    </row>
    <row r="250" spans="1:1" x14ac:dyDescent="0.2">
      <c r="A250" s="70" t="s">
        <v>1895</v>
      </c>
    </row>
    <row r="251" spans="1:1" x14ac:dyDescent="0.2">
      <c r="A251" s="70" t="s">
        <v>1896</v>
      </c>
    </row>
    <row r="252" spans="1:1" x14ac:dyDescent="0.2">
      <c r="A252" s="70" t="s">
        <v>1897</v>
      </c>
    </row>
    <row r="253" spans="1:1" x14ac:dyDescent="0.2">
      <c r="A253" s="70" t="s">
        <v>1898</v>
      </c>
    </row>
    <row r="254" spans="1:1" x14ac:dyDescent="0.2">
      <c r="A254" s="70" t="s">
        <v>1899</v>
      </c>
    </row>
    <row r="255" spans="1:1" x14ac:dyDescent="0.2">
      <c r="A255" s="70" t="s">
        <v>1900</v>
      </c>
    </row>
    <row r="256" spans="1:1" x14ac:dyDescent="0.2">
      <c r="A256" s="70" t="s">
        <v>1901</v>
      </c>
    </row>
    <row r="257" spans="1:1" x14ac:dyDescent="0.2">
      <c r="A257" s="70" t="s">
        <v>1902</v>
      </c>
    </row>
    <row r="258" spans="1:1" x14ac:dyDescent="0.2">
      <c r="A258" s="70" t="s">
        <v>1903</v>
      </c>
    </row>
    <row r="259" spans="1:1" x14ac:dyDescent="0.2">
      <c r="A259" s="70" t="s">
        <v>1904</v>
      </c>
    </row>
    <row r="260" spans="1:1" x14ac:dyDescent="0.2">
      <c r="A260" s="70" t="s">
        <v>1905</v>
      </c>
    </row>
    <row r="261" spans="1:1" x14ac:dyDescent="0.2">
      <c r="A261" s="70" t="s">
        <v>1906</v>
      </c>
    </row>
    <row r="262" spans="1:1" x14ac:dyDescent="0.2">
      <c r="A262" s="70" t="s">
        <v>1907</v>
      </c>
    </row>
    <row r="263" spans="1:1" x14ac:dyDescent="0.2">
      <c r="A263" s="70" t="s">
        <v>1908</v>
      </c>
    </row>
    <row r="264" spans="1:1" x14ac:dyDescent="0.2">
      <c r="A264" s="70" t="s">
        <v>1909</v>
      </c>
    </row>
    <row r="265" spans="1:1" x14ac:dyDescent="0.2">
      <c r="A265" s="70" t="s">
        <v>1910</v>
      </c>
    </row>
    <row r="266" spans="1:1" x14ac:dyDescent="0.2">
      <c r="A266" s="70" t="s">
        <v>1911</v>
      </c>
    </row>
    <row r="267" spans="1:1" x14ac:dyDescent="0.2">
      <c r="A267" s="70" t="s">
        <v>1912</v>
      </c>
    </row>
    <row r="268" spans="1:1" x14ac:dyDescent="0.2">
      <c r="A268" s="70" t="s">
        <v>1913</v>
      </c>
    </row>
    <row r="269" spans="1:1" x14ac:dyDescent="0.2">
      <c r="A269" s="70" t="s">
        <v>1914</v>
      </c>
    </row>
    <row r="270" spans="1:1" x14ac:dyDescent="0.2">
      <c r="A270" s="70" t="s">
        <v>263</v>
      </c>
    </row>
    <row r="271" spans="1:1" x14ac:dyDescent="0.2">
      <c r="A271" s="70" t="s">
        <v>1915</v>
      </c>
    </row>
    <row r="272" spans="1:1" x14ac:dyDescent="0.2">
      <c r="A272" s="70" t="s">
        <v>1916</v>
      </c>
    </row>
    <row r="273" spans="1:1" x14ac:dyDescent="0.2">
      <c r="A273" s="70" t="s">
        <v>1917</v>
      </c>
    </row>
    <row r="274" spans="1:1" x14ac:dyDescent="0.2">
      <c r="A274" s="70" t="s">
        <v>1918</v>
      </c>
    </row>
    <row r="275" spans="1:1" x14ac:dyDescent="0.2">
      <c r="A275" s="70" t="s">
        <v>1919</v>
      </c>
    </row>
    <row r="276" spans="1:1" x14ac:dyDescent="0.2">
      <c r="A276" s="70" t="s">
        <v>1920</v>
      </c>
    </row>
    <row r="277" spans="1:1" x14ac:dyDescent="0.2">
      <c r="A277" s="70" t="s">
        <v>1921</v>
      </c>
    </row>
    <row r="278" spans="1:1" x14ac:dyDescent="0.2">
      <c r="A278" s="70" t="s">
        <v>1922</v>
      </c>
    </row>
    <row r="279" spans="1:1" x14ac:dyDescent="0.2">
      <c r="A279" s="70" t="s">
        <v>1923</v>
      </c>
    </row>
    <row r="280" spans="1:1" x14ac:dyDescent="0.2">
      <c r="A280" s="70" t="s">
        <v>1924</v>
      </c>
    </row>
    <row r="281" spans="1:1" x14ac:dyDescent="0.2">
      <c r="A281" s="70" t="s">
        <v>1925</v>
      </c>
    </row>
    <row r="282" spans="1:1" x14ac:dyDescent="0.2">
      <c r="A282" s="70" t="s">
        <v>1926</v>
      </c>
    </row>
    <row r="283" spans="1:1" x14ac:dyDescent="0.2">
      <c r="A283" s="70" t="s">
        <v>1927</v>
      </c>
    </row>
    <row r="284" spans="1:1" x14ac:dyDescent="0.2">
      <c r="A284" s="70" t="s">
        <v>1928</v>
      </c>
    </row>
    <row r="285" spans="1:1" x14ac:dyDescent="0.2">
      <c r="A285" s="70" t="s">
        <v>1929</v>
      </c>
    </row>
    <row r="286" spans="1:1" x14ac:dyDescent="0.2">
      <c r="A286" s="70" t="s">
        <v>1930</v>
      </c>
    </row>
    <row r="287" spans="1:1" x14ac:dyDescent="0.2">
      <c r="A287" s="70" t="s">
        <v>1931</v>
      </c>
    </row>
    <row r="288" spans="1:1" x14ac:dyDescent="0.2">
      <c r="A288" s="70" t="s">
        <v>1932</v>
      </c>
    </row>
    <row r="289" spans="1:1" x14ac:dyDescent="0.2">
      <c r="A289" s="70" t="s">
        <v>1933</v>
      </c>
    </row>
    <row r="290" spans="1:1" x14ac:dyDescent="0.2">
      <c r="A290" s="70" t="s">
        <v>1935</v>
      </c>
    </row>
    <row r="291" spans="1:1" x14ac:dyDescent="0.2">
      <c r="A291" s="70" t="s">
        <v>1936</v>
      </c>
    </row>
    <row r="292" spans="1:1" x14ac:dyDescent="0.2">
      <c r="A292" s="70" t="s">
        <v>1937</v>
      </c>
    </row>
    <row r="293" spans="1:1" x14ac:dyDescent="0.2">
      <c r="A293" s="70" t="s">
        <v>1938</v>
      </c>
    </row>
    <row r="294" spans="1:1" x14ac:dyDescent="0.2">
      <c r="A294" s="70" t="s">
        <v>1939</v>
      </c>
    </row>
    <row r="295" spans="1:1" x14ac:dyDescent="0.2">
      <c r="A295" s="70" t="s">
        <v>1940</v>
      </c>
    </row>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topLeftCell="B1" workbookViewId="0">
      <selection activeCell="B12" sqref="B12:F16"/>
    </sheetView>
  </sheetViews>
  <sheetFormatPr baseColWidth="10" defaultColWidth="0" defaultRowHeight="15" zeroHeight="1" x14ac:dyDescent="0.25"/>
  <cols>
    <col min="1" max="1" width="5.140625" customWidth="1"/>
    <col min="2" max="6" width="19.42578125" customWidth="1"/>
    <col min="7" max="7" width="15" hidden="1" customWidth="1"/>
    <col min="8" max="16384" width="11.42578125" hidden="1"/>
  </cols>
  <sheetData>
    <row r="1" spans="1:7" x14ac:dyDescent="0.25">
      <c r="A1" s="1"/>
      <c r="B1" s="42"/>
      <c r="C1" s="43"/>
      <c r="D1" s="43"/>
      <c r="E1" s="43"/>
      <c r="F1" s="44"/>
      <c r="G1" s="1"/>
    </row>
    <row r="2" spans="1:7" x14ac:dyDescent="0.25">
      <c r="A2" s="1"/>
      <c r="B2" s="45"/>
      <c r="C2" s="1"/>
      <c r="D2" s="1"/>
      <c r="E2" s="1"/>
      <c r="F2" s="46"/>
      <c r="G2" s="1"/>
    </row>
    <row r="3" spans="1:7" x14ac:dyDescent="0.25">
      <c r="A3" s="1"/>
      <c r="B3" s="45"/>
      <c r="C3" s="1"/>
      <c r="D3" s="1"/>
      <c r="E3" s="1"/>
      <c r="F3" s="46"/>
      <c r="G3" s="1"/>
    </row>
    <row r="4" spans="1:7" x14ac:dyDescent="0.25">
      <c r="A4" s="1"/>
      <c r="B4" s="45"/>
      <c r="C4" s="1"/>
      <c r="D4" s="1"/>
      <c r="E4" s="1"/>
      <c r="F4" s="46"/>
      <c r="G4" s="1"/>
    </row>
    <row r="5" spans="1:7" x14ac:dyDescent="0.25">
      <c r="A5" s="1"/>
      <c r="B5" s="45"/>
      <c r="C5" s="1"/>
      <c r="D5" s="1"/>
      <c r="E5" s="1"/>
      <c r="F5" s="46"/>
      <c r="G5" s="1"/>
    </row>
    <row r="6" spans="1:7" ht="15.75" thickBot="1" x14ac:dyDescent="0.3">
      <c r="A6" s="1"/>
      <c r="B6" s="45"/>
      <c r="C6" s="1"/>
      <c r="D6" s="1"/>
      <c r="E6" s="1"/>
      <c r="F6" s="46"/>
      <c r="G6" s="1"/>
    </row>
    <row r="7" spans="1:7" x14ac:dyDescent="0.25">
      <c r="A7" s="1"/>
      <c r="B7" s="246" t="s">
        <v>2169</v>
      </c>
      <c r="C7" s="247"/>
      <c r="D7" s="247"/>
      <c r="E7" s="247"/>
      <c r="F7" s="248"/>
      <c r="G7" s="1"/>
    </row>
    <row r="8" spans="1:7" x14ac:dyDescent="0.25">
      <c r="A8" s="1"/>
      <c r="B8" s="249"/>
      <c r="C8" s="250"/>
      <c r="D8" s="250"/>
      <c r="E8" s="250"/>
      <c r="F8" s="251"/>
      <c r="G8" s="1"/>
    </row>
    <row r="9" spans="1:7" x14ac:dyDescent="0.25">
      <c r="A9" s="1"/>
      <c r="B9" s="249"/>
      <c r="C9" s="250"/>
      <c r="D9" s="250"/>
      <c r="E9" s="250"/>
      <c r="F9" s="251"/>
      <c r="G9" s="1"/>
    </row>
    <row r="10" spans="1:7" ht="15.75" thickBot="1" x14ac:dyDescent="0.3">
      <c r="A10" s="1"/>
      <c r="B10" s="249"/>
      <c r="C10" s="250"/>
      <c r="D10" s="250"/>
      <c r="E10" s="250"/>
      <c r="F10" s="251"/>
      <c r="G10" s="1"/>
    </row>
    <row r="11" spans="1:7" ht="57" customHeight="1" thickBot="1" x14ac:dyDescent="0.3">
      <c r="A11" s="1"/>
      <c r="B11" s="252" t="s">
        <v>2060</v>
      </c>
      <c r="C11" s="253"/>
      <c r="D11" s="253"/>
      <c r="E11" s="253"/>
      <c r="F11" s="254"/>
      <c r="G11" s="1"/>
    </row>
    <row r="12" spans="1:7" x14ac:dyDescent="0.25">
      <c r="A12" s="1"/>
      <c r="B12" s="246" t="s">
        <v>2170</v>
      </c>
      <c r="C12" s="247"/>
      <c r="D12" s="247"/>
      <c r="E12" s="247"/>
      <c r="F12" s="248"/>
      <c r="G12" s="1"/>
    </row>
    <row r="13" spans="1:7" x14ac:dyDescent="0.25">
      <c r="A13" s="1"/>
      <c r="B13" s="249"/>
      <c r="C13" s="250"/>
      <c r="D13" s="250"/>
      <c r="E13" s="250"/>
      <c r="F13" s="251"/>
      <c r="G13" s="1"/>
    </row>
    <row r="14" spans="1:7" x14ac:dyDescent="0.25">
      <c r="A14" s="1"/>
      <c r="B14" s="249"/>
      <c r="C14" s="250"/>
      <c r="D14" s="250"/>
      <c r="E14" s="250"/>
      <c r="F14" s="251"/>
      <c r="G14" s="1"/>
    </row>
    <row r="15" spans="1:7" x14ac:dyDescent="0.25">
      <c r="A15" s="1"/>
      <c r="B15" s="249"/>
      <c r="C15" s="250"/>
      <c r="D15" s="250"/>
      <c r="E15" s="250"/>
      <c r="F15" s="251"/>
      <c r="G15" s="1"/>
    </row>
    <row r="16" spans="1:7" ht="15.75" thickBot="1" x14ac:dyDescent="0.3">
      <c r="A16" s="1"/>
      <c r="B16" s="255"/>
      <c r="C16" s="256"/>
      <c r="D16" s="256"/>
      <c r="E16" s="256"/>
      <c r="F16" s="257"/>
      <c r="G16" s="1"/>
    </row>
    <row r="17" spans="1:7" ht="32.25" customHeight="1" thickBot="1" x14ac:dyDescent="0.3">
      <c r="A17" s="1"/>
      <c r="B17" s="226"/>
      <c r="C17" s="245" t="s">
        <v>2010</v>
      </c>
      <c r="D17" s="245"/>
      <c r="E17" s="245"/>
      <c r="F17" s="227"/>
      <c r="G17" s="1"/>
    </row>
    <row r="18" spans="1:7" hidden="1" x14ac:dyDescent="0.25"/>
    <row r="19" spans="1:7" hidden="1" x14ac:dyDescent="0.25"/>
    <row r="20" spans="1:7" hidden="1" x14ac:dyDescent="0.25"/>
    <row r="21" spans="1:7" hidden="1" x14ac:dyDescent="0.25"/>
    <row r="22" spans="1:7" hidden="1" x14ac:dyDescent="0.25"/>
    <row r="23" spans="1:7" hidden="1" x14ac:dyDescent="0.25"/>
    <row r="24" spans="1:7" hidden="1" x14ac:dyDescent="0.25"/>
    <row r="25" spans="1:7" hidden="1" x14ac:dyDescent="0.25"/>
  </sheetData>
  <sheetProtection algorithmName="SHA-512" hashValue="QHeEfa/t90yC0eksTd4Sq1sdilNLYK/abquIVLRyAox6nUPzjBrRnVc8uGukcwBBHGTOotGXFmQQapofD/VgRw==" saltValue="Oz1tcrXVVoBp1uZFOkQuZA==" spinCount="100000" sheet="1" objects="1" scenarios="1"/>
  <mergeCells count="4">
    <mergeCell ref="C17:E17"/>
    <mergeCell ref="B7:F10"/>
    <mergeCell ref="B11:F11"/>
    <mergeCell ref="B12:F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S92"/>
  <sheetViews>
    <sheetView showGridLines="0" tabSelected="1" zoomScale="84" zoomScaleNormal="84" zoomScalePageLayoutView="70" workbookViewId="0">
      <selection activeCell="J22" sqref="J22"/>
    </sheetView>
  </sheetViews>
  <sheetFormatPr baseColWidth="10" defaultColWidth="0" defaultRowHeight="0" customHeight="1" zeroHeight="1" x14ac:dyDescent="0.25"/>
  <cols>
    <col min="1" max="1" width="1.85546875" style="65" customWidth="1"/>
    <col min="2" max="2" width="3.42578125" style="151" customWidth="1"/>
    <col min="3" max="3" width="35.42578125" style="151" customWidth="1"/>
    <col min="4" max="4" width="22.140625" style="151" customWidth="1"/>
    <col min="5" max="5" width="3.5703125" style="151" customWidth="1"/>
    <col min="6" max="6" width="12.5703125" style="151" customWidth="1"/>
    <col min="7" max="7" width="4" style="151" customWidth="1"/>
    <col min="8" max="8" width="11.140625" style="151" customWidth="1"/>
    <col min="9" max="9" width="19.28515625" style="151" customWidth="1"/>
    <col min="10" max="10" width="6.28515625" style="151" customWidth="1"/>
    <col min="11" max="11" width="9.85546875" style="151" customWidth="1"/>
    <col min="12" max="12" width="20.140625" style="151" customWidth="1"/>
    <col min="13" max="13" width="6.85546875" style="151" customWidth="1"/>
    <col min="14" max="14" width="6" style="151" customWidth="1"/>
    <col min="15" max="15" width="6.5703125" style="151" customWidth="1"/>
    <col min="16" max="16" width="4.28515625" style="151" customWidth="1"/>
    <col min="17" max="17" width="8.140625" style="151" customWidth="1"/>
    <col min="18" max="18" width="3.28515625" style="151" customWidth="1"/>
    <col min="19" max="19" width="2.42578125" style="65" customWidth="1"/>
    <col min="20" max="16384" width="11.42578125" style="65" hidden="1"/>
  </cols>
  <sheetData>
    <row r="1" spans="2:18" ht="52.5" customHeight="1" thickBot="1" x14ac:dyDescent="0.3">
      <c r="B1" s="264" t="s">
        <v>2083</v>
      </c>
      <c r="C1" s="265"/>
      <c r="D1" s="265"/>
      <c r="E1" s="265"/>
      <c r="F1" s="265"/>
      <c r="G1" s="265"/>
      <c r="H1" s="265"/>
      <c r="I1" s="265"/>
      <c r="J1" s="265"/>
      <c r="K1" s="265"/>
      <c r="L1" s="265"/>
      <c r="M1" s="265"/>
      <c r="N1" s="265"/>
      <c r="O1" s="265"/>
      <c r="P1" s="265"/>
      <c r="Q1" s="265"/>
      <c r="R1" s="266"/>
    </row>
    <row r="2" spans="2:18" ht="33" customHeight="1" x14ac:dyDescent="0.25">
      <c r="B2" s="267" t="s">
        <v>0</v>
      </c>
      <c r="C2" s="268"/>
      <c r="D2" s="268"/>
      <c r="E2" s="268"/>
      <c r="F2" s="268"/>
      <c r="G2" s="268"/>
      <c r="H2" s="268"/>
      <c r="I2" s="268"/>
      <c r="J2" s="268"/>
      <c r="K2" s="268"/>
      <c r="L2" s="268"/>
      <c r="M2" s="268"/>
      <c r="N2" s="268"/>
      <c r="O2" s="268"/>
      <c r="P2" s="268"/>
      <c r="Q2" s="268"/>
      <c r="R2" s="269"/>
    </row>
    <row r="3" spans="2:18" ht="7.5" customHeight="1" x14ac:dyDescent="0.25">
      <c r="B3" s="81"/>
      <c r="C3" s="82"/>
      <c r="D3" s="83"/>
      <c r="E3" s="83"/>
      <c r="F3" s="84"/>
      <c r="G3" s="84"/>
      <c r="H3" s="84"/>
      <c r="I3" s="84"/>
      <c r="J3" s="84"/>
      <c r="K3" s="84"/>
      <c r="L3" s="84"/>
      <c r="M3" s="84"/>
      <c r="N3" s="82"/>
      <c r="O3" s="82"/>
      <c r="P3" s="82"/>
      <c r="Q3" s="82"/>
      <c r="R3" s="85"/>
    </row>
    <row r="4" spans="2:18" ht="16.5" customHeight="1" x14ac:dyDescent="0.25">
      <c r="B4" s="81"/>
      <c r="C4" s="71" t="s">
        <v>55</v>
      </c>
      <c r="D4" s="83"/>
      <c r="E4" s="83"/>
      <c r="F4" s="84"/>
      <c r="G4" s="84"/>
      <c r="H4" s="84"/>
      <c r="I4" s="84"/>
      <c r="J4" s="84"/>
      <c r="K4" s="84"/>
      <c r="L4" s="84"/>
      <c r="M4" s="84"/>
      <c r="N4" s="289" t="s">
        <v>2086</v>
      </c>
      <c r="O4" s="290"/>
      <c r="P4" s="291"/>
      <c r="Q4" s="86"/>
      <c r="R4" s="87"/>
    </row>
    <row r="5" spans="2:18" ht="5.25" customHeight="1" x14ac:dyDescent="0.25">
      <c r="B5" s="81"/>
      <c r="C5" s="71"/>
      <c r="D5" s="83"/>
      <c r="E5" s="83"/>
      <c r="F5" s="84"/>
      <c r="G5" s="84"/>
      <c r="H5" s="84"/>
      <c r="I5" s="84"/>
      <c r="J5" s="84"/>
      <c r="K5" s="84"/>
      <c r="L5" s="84"/>
      <c r="M5" s="84"/>
      <c r="N5" s="292"/>
      <c r="O5" s="293"/>
      <c r="P5" s="294"/>
      <c r="Q5" s="86"/>
      <c r="R5" s="87"/>
    </row>
    <row r="6" spans="2:18" ht="16.5" customHeight="1" x14ac:dyDescent="0.25">
      <c r="B6" s="81"/>
      <c r="C6" s="82" t="s">
        <v>1</v>
      </c>
      <c r="D6" s="88" t="s">
        <v>274</v>
      </c>
      <c r="E6" s="84"/>
      <c r="F6" s="84"/>
      <c r="G6" s="84"/>
      <c r="H6" s="84"/>
      <c r="I6" s="84"/>
      <c r="J6" s="84"/>
      <c r="K6" s="89"/>
      <c r="L6" s="84"/>
      <c r="M6" s="84"/>
      <c r="N6" s="292"/>
      <c r="O6" s="293"/>
      <c r="P6" s="294"/>
      <c r="Q6" s="86"/>
      <c r="R6" s="87"/>
    </row>
    <row r="7" spans="2:18" ht="5.25" customHeight="1" x14ac:dyDescent="0.25">
      <c r="B7" s="81"/>
      <c r="C7" s="82"/>
      <c r="D7" s="90"/>
      <c r="E7" s="84"/>
      <c r="F7" s="84"/>
      <c r="G7" s="84"/>
      <c r="H7" s="84"/>
      <c r="I7" s="83"/>
      <c r="J7" s="84"/>
      <c r="K7" s="84"/>
      <c r="L7" s="84"/>
      <c r="M7" s="84"/>
      <c r="N7" s="292"/>
      <c r="O7" s="293"/>
      <c r="P7" s="294"/>
      <c r="Q7" s="86"/>
      <c r="R7" s="87"/>
    </row>
    <row r="8" spans="2:18" ht="16.5" customHeight="1" x14ac:dyDescent="0.25">
      <c r="B8" s="81"/>
      <c r="C8" s="91" t="s">
        <v>16</v>
      </c>
      <c r="D8" s="88"/>
      <c r="E8" s="84"/>
      <c r="F8" s="84"/>
      <c r="G8" s="84"/>
      <c r="H8" s="84"/>
      <c r="I8" s="83"/>
      <c r="J8" s="84"/>
      <c r="K8" s="84"/>
      <c r="L8" s="84"/>
      <c r="M8" s="84"/>
      <c r="N8" s="292"/>
      <c r="O8" s="293"/>
      <c r="P8" s="294"/>
      <c r="Q8" s="86"/>
      <c r="R8" s="87"/>
    </row>
    <row r="9" spans="2:18" ht="5.25" customHeight="1" x14ac:dyDescent="0.25">
      <c r="B9" s="81"/>
      <c r="C9" s="82"/>
      <c r="D9" s="90"/>
      <c r="E9" s="84"/>
      <c r="F9" s="84"/>
      <c r="G9" s="84"/>
      <c r="H9" s="84"/>
      <c r="I9" s="83"/>
      <c r="J9" s="84"/>
      <c r="K9" s="84"/>
      <c r="L9" s="84"/>
      <c r="M9" s="84"/>
      <c r="N9" s="292"/>
      <c r="O9" s="293"/>
      <c r="P9" s="294"/>
      <c r="Q9" s="86"/>
      <c r="R9" s="87"/>
    </row>
    <row r="10" spans="2:18" ht="23.25" customHeight="1" x14ac:dyDescent="0.25">
      <c r="B10" s="81"/>
      <c r="C10" s="82" t="s">
        <v>3</v>
      </c>
      <c r="D10" s="273" t="s">
        <v>2108</v>
      </c>
      <c r="E10" s="274"/>
      <c r="F10" s="274"/>
      <c r="G10" s="274"/>
      <c r="H10" s="274"/>
      <c r="I10" s="275"/>
      <c r="J10" s="92"/>
      <c r="K10" s="92"/>
      <c r="L10" s="84"/>
      <c r="M10" s="84"/>
      <c r="N10" s="292"/>
      <c r="O10" s="293"/>
      <c r="P10" s="294"/>
      <c r="Q10" s="86"/>
      <c r="R10" s="87"/>
    </row>
    <row r="11" spans="2:18" ht="5.25" customHeight="1" x14ac:dyDescent="0.25">
      <c r="B11" s="81"/>
      <c r="C11" s="82"/>
      <c r="D11" s="90"/>
      <c r="E11" s="84"/>
      <c r="F11" s="84"/>
      <c r="G11" s="84"/>
      <c r="H11" s="84"/>
      <c r="I11" s="83"/>
      <c r="J11" s="84"/>
      <c r="K11" s="93">
        <f ca="1">TODAY()</f>
        <v>43901</v>
      </c>
      <c r="L11" s="94">
        <f ca="1">IFERROR(INT((K11-D12)/365.25),"0")</f>
        <v>26</v>
      </c>
      <c r="M11" s="84"/>
      <c r="N11" s="292"/>
      <c r="O11" s="293"/>
      <c r="P11" s="294"/>
      <c r="Q11" s="86"/>
      <c r="R11" s="87"/>
    </row>
    <row r="12" spans="2:18" ht="16.5" customHeight="1" x14ac:dyDescent="0.25">
      <c r="B12" s="81"/>
      <c r="C12" s="82" t="s">
        <v>21</v>
      </c>
      <c r="D12" s="95">
        <v>34155</v>
      </c>
      <c r="E12" s="84" t="s">
        <v>22</v>
      </c>
      <c r="F12" s="92"/>
      <c r="G12" s="92"/>
      <c r="H12" s="92"/>
      <c r="I12" s="84"/>
      <c r="J12" s="89" t="s">
        <v>4</v>
      </c>
      <c r="K12" s="96">
        <f ca="1">IF(L11=119,0,L11)</f>
        <v>26</v>
      </c>
      <c r="L12" s="84"/>
      <c r="M12" s="84"/>
      <c r="N12" s="292"/>
      <c r="O12" s="293"/>
      <c r="P12" s="294"/>
      <c r="Q12" s="86"/>
      <c r="R12" s="87"/>
    </row>
    <row r="13" spans="2:18" ht="5.25" customHeight="1" x14ac:dyDescent="0.25">
      <c r="B13" s="81"/>
      <c r="C13" s="92"/>
      <c r="D13" s="97"/>
      <c r="E13" s="92"/>
      <c r="F13" s="92"/>
      <c r="G13" s="92"/>
      <c r="H13" s="92"/>
      <c r="I13" s="92"/>
      <c r="J13" s="84"/>
      <c r="K13" s="84"/>
      <c r="L13" s="84"/>
      <c r="M13" s="84"/>
      <c r="N13" s="292"/>
      <c r="O13" s="293"/>
      <c r="P13" s="294"/>
      <c r="Q13" s="86"/>
      <c r="R13" s="87"/>
    </row>
    <row r="14" spans="2:18" ht="16.5" customHeight="1" x14ac:dyDescent="0.25">
      <c r="B14" s="81"/>
      <c r="C14" s="82" t="s">
        <v>2081</v>
      </c>
      <c r="D14" s="88" t="s">
        <v>304</v>
      </c>
      <c r="E14" s="92"/>
      <c r="F14" s="92"/>
      <c r="G14" s="92"/>
      <c r="H14" s="92"/>
      <c r="I14" s="84"/>
      <c r="J14" s="89" t="s">
        <v>6</v>
      </c>
      <c r="K14" s="98" t="s">
        <v>286</v>
      </c>
      <c r="L14" s="84"/>
      <c r="M14" s="84"/>
      <c r="N14" s="295"/>
      <c r="O14" s="296"/>
      <c r="P14" s="297"/>
      <c r="Q14" s="86"/>
      <c r="R14" s="87"/>
    </row>
    <row r="15" spans="2:18" ht="4.5" customHeight="1" x14ac:dyDescent="0.25">
      <c r="B15" s="81"/>
      <c r="C15" s="82"/>
      <c r="D15" s="90"/>
      <c r="E15" s="84"/>
      <c r="F15" s="84"/>
      <c r="G15" s="84"/>
      <c r="H15" s="84"/>
      <c r="I15" s="84"/>
      <c r="J15" s="99"/>
      <c r="K15" s="83"/>
      <c r="L15" s="84"/>
      <c r="M15" s="84"/>
      <c r="N15" s="84"/>
      <c r="O15" s="84"/>
      <c r="P15" s="84"/>
      <c r="Q15" s="84"/>
      <c r="R15" s="100"/>
    </row>
    <row r="16" spans="2:18" ht="18.75" customHeight="1" x14ac:dyDescent="0.25">
      <c r="B16" s="81"/>
      <c r="C16" s="91" t="s">
        <v>5</v>
      </c>
      <c r="D16" s="88" t="s">
        <v>103</v>
      </c>
      <c r="E16" s="84"/>
      <c r="F16" s="84"/>
      <c r="G16" s="84"/>
      <c r="H16" s="84"/>
      <c r="I16" s="84"/>
      <c r="J16" s="99"/>
      <c r="K16" s="83"/>
      <c r="L16" s="84"/>
      <c r="M16" s="84"/>
      <c r="N16" s="84"/>
      <c r="O16" s="84"/>
      <c r="P16" s="84"/>
      <c r="Q16" s="84"/>
      <c r="R16" s="100"/>
    </row>
    <row r="17" spans="2:18" ht="18" x14ac:dyDescent="0.25">
      <c r="B17" s="81"/>
      <c r="C17" s="82"/>
      <c r="D17" s="90"/>
      <c r="E17" s="84"/>
      <c r="F17" s="84"/>
      <c r="G17" s="84"/>
      <c r="H17" s="84"/>
      <c r="I17" s="84"/>
      <c r="J17" s="99"/>
      <c r="K17" s="83"/>
      <c r="L17" s="84"/>
      <c r="M17" s="84"/>
      <c r="N17" s="84"/>
      <c r="O17" s="84"/>
      <c r="P17" s="84"/>
      <c r="Q17" s="84"/>
      <c r="R17" s="100"/>
    </row>
    <row r="18" spans="2:18" ht="18" x14ac:dyDescent="0.25">
      <c r="B18" s="81"/>
      <c r="C18" s="82" t="s">
        <v>2</v>
      </c>
      <c r="D18" s="88" t="s">
        <v>221</v>
      </c>
      <c r="E18" s="84"/>
      <c r="F18" s="92"/>
      <c r="G18" s="92"/>
      <c r="H18" s="92"/>
      <c r="I18" s="92"/>
      <c r="J18" s="89" t="s">
        <v>59</v>
      </c>
      <c r="K18" s="301"/>
      <c r="L18" s="302"/>
      <c r="M18" s="84"/>
      <c r="N18" s="82"/>
      <c r="O18" s="82"/>
      <c r="P18" s="82"/>
      <c r="Q18" s="101"/>
      <c r="R18" s="100"/>
    </row>
    <row r="19" spans="2:18" ht="4.5" customHeight="1" x14ac:dyDescent="0.25">
      <c r="B19" s="81"/>
      <c r="C19" s="90"/>
      <c r="D19" s="90"/>
      <c r="E19" s="84"/>
      <c r="F19" s="84"/>
      <c r="G19" s="84"/>
      <c r="H19" s="84"/>
      <c r="I19" s="83"/>
      <c r="J19" s="84"/>
      <c r="K19" s="84"/>
      <c r="L19" s="84"/>
      <c r="M19" s="84"/>
      <c r="N19" s="84"/>
      <c r="O19" s="84"/>
      <c r="P19" s="84"/>
      <c r="Q19" s="84"/>
      <c r="R19" s="100"/>
    </row>
    <row r="20" spans="2:18" ht="18" x14ac:dyDescent="0.25">
      <c r="B20" s="81"/>
      <c r="C20" s="82" t="s">
        <v>15</v>
      </c>
      <c r="D20" s="88" t="s">
        <v>2092</v>
      </c>
      <c r="E20" s="84"/>
      <c r="F20" s="84"/>
      <c r="G20" s="92"/>
      <c r="H20" s="92"/>
      <c r="I20" s="92"/>
      <c r="J20" s="89" t="s">
        <v>2106</v>
      </c>
      <c r="K20" s="301"/>
      <c r="L20" s="302"/>
      <c r="M20" s="92"/>
      <c r="N20" s="92"/>
      <c r="O20" s="92"/>
      <c r="P20" s="84"/>
      <c r="Q20" s="84"/>
      <c r="R20" s="100"/>
    </row>
    <row r="21" spans="2:18" ht="18" x14ac:dyDescent="0.25">
      <c r="B21" s="81"/>
      <c r="C21" s="82"/>
      <c r="D21" s="83"/>
      <c r="E21" s="84"/>
      <c r="F21" s="92"/>
      <c r="G21" s="92"/>
      <c r="H21" s="92"/>
      <c r="I21" s="92"/>
      <c r="J21" s="92"/>
      <c r="K21" s="92"/>
      <c r="L21" s="92"/>
      <c r="M21" s="92"/>
      <c r="N21" s="92"/>
      <c r="O21" s="92"/>
      <c r="P21" s="84"/>
      <c r="Q21" s="84"/>
      <c r="R21" s="100"/>
    </row>
    <row r="22" spans="2:18" ht="18" x14ac:dyDescent="0.25">
      <c r="B22" s="81"/>
      <c r="C22" s="91" t="s">
        <v>2084</v>
      </c>
      <c r="D22" s="303"/>
      <c r="E22" s="304"/>
      <c r="F22" s="304"/>
      <c r="G22" s="304"/>
      <c r="H22" s="305"/>
      <c r="I22" s="102"/>
      <c r="J22" s="103"/>
      <c r="K22" s="92"/>
      <c r="L22" s="92"/>
      <c r="M22" s="92"/>
      <c r="N22" s="92"/>
      <c r="O22" s="92"/>
      <c r="P22" s="84"/>
      <c r="Q22" s="84"/>
      <c r="R22" s="100"/>
    </row>
    <row r="23" spans="2:18" ht="5.25" customHeight="1" x14ac:dyDescent="0.25">
      <c r="B23" s="81"/>
      <c r="C23" s="84"/>
      <c r="D23" s="84"/>
      <c r="E23" s="84"/>
      <c r="F23" s="84"/>
      <c r="G23" s="84"/>
      <c r="H23" s="84"/>
      <c r="I23" s="84"/>
      <c r="J23" s="84"/>
      <c r="K23" s="92"/>
      <c r="L23" s="92"/>
      <c r="M23" s="92"/>
      <c r="N23" s="92"/>
      <c r="O23" s="92"/>
      <c r="P23" s="84"/>
      <c r="Q23" s="84"/>
      <c r="R23" s="100"/>
    </row>
    <row r="24" spans="2:18" ht="18" x14ac:dyDescent="0.25">
      <c r="B24" s="81"/>
      <c r="C24" s="91" t="s">
        <v>2085</v>
      </c>
      <c r="D24" s="353"/>
      <c r="E24" s="354"/>
      <c r="F24" s="354"/>
      <c r="G24" s="354"/>
      <c r="H24" s="355"/>
      <c r="I24" s="103"/>
      <c r="J24" s="103"/>
      <c r="K24" s="92"/>
      <c r="L24" s="92"/>
      <c r="M24" s="92"/>
      <c r="N24" s="92"/>
      <c r="O24" s="92"/>
      <c r="P24" s="84"/>
      <c r="Q24" s="84"/>
      <c r="R24" s="100"/>
    </row>
    <row r="25" spans="2:18" ht="18" x14ac:dyDescent="0.25">
      <c r="B25" s="81"/>
      <c r="C25" s="92"/>
      <c r="D25" s="92"/>
      <c r="E25" s="84"/>
      <c r="F25" s="92"/>
      <c r="G25" s="92"/>
      <c r="H25" s="92"/>
      <c r="I25" s="92"/>
      <c r="J25" s="84"/>
      <c r="K25" s="84"/>
      <c r="L25" s="84"/>
      <c r="M25" s="84"/>
      <c r="N25" s="84"/>
      <c r="O25" s="84"/>
      <c r="P25" s="84"/>
      <c r="Q25" s="84"/>
      <c r="R25" s="100"/>
    </row>
    <row r="26" spans="2:18" ht="16.5" customHeight="1" x14ac:dyDescent="0.25">
      <c r="B26" s="81"/>
      <c r="C26" s="71" t="s">
        <v>2107</v>
      </c>
      <c r="D26" s="92"/>
      <c r="E26" s="84"/>
      <c r="F26" s="92"/>
      <c r="G26" s="92"/>
      <c r="H26" s="92"/>
      <c r="I26" s="92"/>
      <c r="J26" s="84"/>
      <c r="K26" s="84"/>
      <c r="L26" s="84"/>
      <c r="M26" s="84"/>
      <c r="N26" s="84"/>
      <c r="O26" s="84"/>
      <c r="P26" s="84"/>
      <c r="Q26" s="84"/>
      <c r="R26" s="100"/>
    </row>
    <row r="27" spans="2:18" ht="6" customHeight="1" x14ac:dyDescent="0.25">
      <c r="B27" s="81"/>
      <c r="C27" s="84"/>
      <c r="D27" s="84"/>
      <c r="E27" s="84"/>
      <c r="F27" s="92"/>
      <c r="G27" s="92"/>
      <c r="H27" s="92"/>
      <c r="I27" s="92"/>
      <c r="J27" s="92"/>
      <c r="K27" s="92"/>
      <c r="L27" s="92"/>
      <c r="M27" s="92"/>
      <c r="N27" s="92"/>
      <c r="O27" s="92"/>
      <c r="P27" s="84"/>
      <c r="Q27" s="84"/>
      <c r="R27" s="100"/>
    </row>
    <row r="28" spans="2:18" ht="18" x14ac:dyDescent="0.25">
      <c r="B28" s="81"/>
      <c r="C28" s="82" t="s">
        <v>82</v>
      </c>
      <c r="D28" s="104"/>
      <c r="E28" s="84"/>
      <c r="F28" s="92"/>
      <c r="G28" s="82"/>
      <c r="H28" s="82"/>
      <c r="I28" s="89" t="s">
        <v>19</v>
      </c>
      <c r="J28" s="92"/>
      <c r="K28" s="92"/>
      <c r="L28" s="92"/>
      <c r="M28" s="92"/>
      <c r="N28" s="92"/>
      <c r="O28" s="92"/>
      <c r="P28" s="84"/>
      <c r="Q28" s="84"/>
      <c r="R28" s="100"/>
    </row>
    <row r="29" spans="2:18" ht="6" customHeight="1" x14ac:dyDescent="0.25">
      <c r="B29" s="81"/>
      <c r="C29" s="82"/>
      <c r="D29" s="83"/>
      <c r="E29" s="84"/>
      <c r="F29" s="99"/>
      <c r="G29" s="99"/>
      <c r="H29" s="99"/>
      <c r="I29" s="99"/>
      <c r="J29" s="92"/>
      <c r="K29" s="92"/>
      <c r="L29" s="92"/>
      <c r="M29" s="92"/>
      <c r="N29" s="92"/>
      <c r="O29" s="92"/>
      <c r="P29" s="84"/>
      <c r="Q29" s="84"/>
      <c r="R29" s="100"/>
    </row>
    <row r="30" spans="2:18" ht="18" x14ac:dyDescent="0.25">
      <c r="B30" s="81"/>
      <c r="C30" s="91" t="s">
        <v>17</v>
      </c>
      <c r="D30" s="105"/>
      <c r="E30" s="84"/>
      <c r="F30" s="92"/>
      <c r="G30" s="89"/>
      <c r="H30" s="99"/>
      <c r="I30" s="89" t="s">
        <v>18</v>
      </c>
      <c r="J30" s="298" t="s">
        <v>60</v>
      </c>
      <c r="K30" s="299"/>
      <c r="L30" s="299"/>
      <c r="M30" s="299"/>
      <c r="N30" s="299"/>
      <c r="O30" s="300"/>
      <c r="P30" s="84"/>
      <c r="Q30" s="84"/>
      <c r="R30" s="100"/>
    </row>
    <row r="31" spans="2:18" ht="6" customHeight="1" x14ac:dyDescent="0.25">
      <c r="B31" s="81"/>
      <c r="C31" s="82"/>
      <c r="D31" s="83"/>
      <c r="E31" s="84"/>
      <c r="F31" s="84"/>
      <c r="G31" s="84"/>
      <c r="H31" s="84"/>
      <c r="I31" s="92"/>
      <c r="J31" s="92"/>
      <c r="K31" s="92"/>
      <c r="L31" s="92"/>
      <c r="M31" s="92"/>
      <c r="N31" s="92"/>
      <c r="O31" s="92"/>
      <c r="P31" s="84"/>
      <c r="Q31" s="84"/>
      <c r="R31" s="100"/>
    </row>
    <row r="32" spans="2:18" ht="16.5" customHeight="1" x14ac:dyDescent="0.25">
      <c r="B32" s="81"/>
      <c r="C32" s="82" t="s">
        <v>61</v>
      </c>
      <c r="D32" s="106"/>
      <c r="E32" s="84"/>
      <c r="F32" s="92"/>
      <c r="G32" s="92"/>
      <c r="H32" s="92"/>
      <c r="I32" s="92"/>
      <c r="J32" s="92"/>
      <c r="K32" s="92"/>
      <c r="L32" s="92"/>
      <c r="M32" s="92"/>
      <c r="N32" s="92"/>
      <c r="O32" s="92"/>
      <c r="P32" s="92"/>
      <c r="Q32" s="84"/>
      <c r="R32" s="100"/>
    </row>
    <row r="33" spans="2:18" ht="4.5" customHeight="1" x14ac:dyDescent="0.25">
      <c r="B33" s="81"/>
      <c r="C33" s="82"/>
      <c r="D33" s="83"/>
      <c r="E33" s="84"/>
      <c r="F33" s="92"/>
      <c r="G33" s="92"/>
      <c r="H33" s="92"/>
      <c r="I33" s="92"/>
      <c r="J33" s="92"/>
      <c r="K33" s="92"/>
      <c r="L33" s="92"/>
      <c r="M33" s="92"/>
      <c r="N33" s="92"/>
      <c r="O33" s="92"/>
      <c r="P33" s="92"/>
      <c r="Q33" s="84"/>
      <c r="R33" s="100"/>
    </row>
    <row r="34" spans="2:18" ht="16.5" customHeight="1" x14ac:dyDescent="0.25">
      <c r="B34" s="81"/>
      <c r="C34" s="82" t="s">
        <v>83</v>
      </c>
      <c r="D34" s="105"/>
      <c r="E34" s="84"/>
      <c r="F34" s="92"/>
      <c r="G34" s="92"/>
      <c r="H34" s="92"/>
      <c r="I34" s="92"/>
      <c r="J34" s="92"/>
      <c r="K34" s="92"/>
      <c r="L34" s="92"/>
      <c r="M34" s="92"/>
      <c r="N34" s="92"/>
      <c r="O34" s="92"/>
      <c r="P34" s="92"/>
      <c r="Q34" s="84"/>
      <c r="R34" s="100"/>
    </row>
    <row r="35" spans="2:18" ht="18" x14ac:dyDescent="0.25">
      <c r="B35" s="81"/>
      <c r="C35" s="84"/>
      <c r="D35" s="84"/>
      <c r="E35" s="84"/>
      <c r="F35" s="84"/>
      <c r="G35" s="84"/>
      <c r="H35" s="84"/>
      <c r="I35" s="84"/>
      <c r="J35" s="84"/>
      <c r="K35" s="84"/>
      <c r="L35" s="84"/>
      <c r="M35" s="84"/>
      <c r="N35" s="84"/>
      <c r="O35" s="84"/>
      <c r="P35" s="84"/>
      <c r="Q35" s="84"/>
      <c r="R35" s="100"/>
    </row>
    <row r="36" spans="2:18" ht="18" x14ac:dyDescent="0.25">
      <c r="B36" s="81"/>
      <c r="C36" s="71" t="s">
        <v>2123</v>
      </c>
      <c r="D36" s="84"/>
      <c r="E36" s="84"/>
      <c r="F36" s="84"/>
      <c r="G36" s="84"/>
      <c r="H36" s="84"/>
      <c r="I36" s="83"/>
      <c r="J36" s="83"/>
      <c r="K36" s="83"/>
      <c r="L36" s="83"/>
      <c r="M36" s="83"/>
      <c r="N36" s="83"/>
      <c r="O36" s="83"/>
      <c r="P36" s="83"/>
      <c r="Q36" s="83"/>
      <c r="R36" s="107"/>
    </row>
    <row r="37" spans="2:18" ht="6" customHeight="1" x14ac:dyDescent="0.25">
      <c r="B37" s="81"/>
      <c r="C37" s="71"/>
      <c r="D37" s="84"/>
      <c r="E37" s="84"/>
      <c r="F37" s="84"/>
      <c r="G37" s="84"/>
      <c r="H37" s="84"/>
      <c r="I37" s="83"/>
      <c r="J37" s="83"/>
      <c r="K37" s="83"/>
      <c r="L37" s="83"/>
      <c r="M37" s="83"/>
      <c r="N37" s="83"/>
      <c r="O37" s="83"/>
      <c r="P37" s="83"/>
      <c r="Q37" s="83"/>
      <c r="R37" s="107"/>
    </row>
    <row r="38" spans="2:18" ht="17.25" customHeight="1" x14ac:dyDescent="0.25">
      <c r="B38" s="81"/>
      <c r="C38" s="91" t="s">
        <v>23</v>
      </c>
      <c r="D38" s="273"/>
      <c r="E38" s="274"/>
      <c r="F38" s="275"/>
      <c r="G38" s="84"/>
      <c r="H38" s="92"/>
      <c r="I38" s="91" t="s">
        <v>26</v>
      </c>
      <c r="J38" s="281"/>
      <c r="K38" s="282"/>
      <c r="L38" s="282"/>
      <c r="M38" s="282"/>
      <c r="N38" s="282"/>
      <c r="O38" s="282"/>
      <c r="P38" s="282"/>
      <c r="Q38" s="283"/>
      <c r="R38" s="107"/>
    </row>
    <row r="39" spans="2:18" ht="7.5" customHeight="1" x14ac:dyDescent="0.25">
      <c r="B39" s="81"/>
      <c r="C39" s="108"/>
      <c r="D39" s="83"/>
      <c r="E39" s="84"/>
      <c r="F39" s="84"/>
      <c r="G39" s="84"/>
      <c r="H39" s="92"/>
      <c r="I39" s="90"/>
      <c r="J39" s="90"/>
      <c r="K39" s="90"/>
      <c r="L39" s="90"/>
      <c r="M39" s="90"/>
      <c r="N39" s="90"/>
      <c r="O39" s="90"/>
      <c r="P39" s="90"/>
      <c r="Q39" s="90"/>
      <c r="R39" s="107"/>
    </row>
    <row r="40" spans="2:18" ht="17.25" customHeight="1" x14ac:dyDescent="0.25">
      <c r="B40" s="81"/>
      <c r="C40" s="91" t="s">
        <v>24</v>
      </c>
      <c r="D40" s="273"/>
      <c r="E40" s="274"/>
      <c r="F40" s="275"/>
      <c r="G40" s="91"/>
      <c r="H40" s="92"/>
      <c r="I40" s="91" t="s">
        <v>28</v>
      </c>
      <c r="J40" s="281"/>
      <c r="K40" s="282"/>
      <c r="L40" s="282"/>
      <c r="M40" s="282"/>
      <c r="N40" s="282"/>
      <c r="O40" s="282"/>
      <c r="P40" s="282"/>
      <c r="Q40" s="283"/>
      <c r="R40" s="107"/>
    </row>
    <row r="41" spans="2:18" ht="6" customHeight="1" x14ac:dyDescent="0.25">
      <c r="B41" s="81"/>
      <c r="C41" s="108"/>
      <c r="D41" s="83"/>
      <c r="E41" s="84"/>
      <c r="F41" s="84"/>
      <c r="G41" s="84"/>
      <c r="H41" s="92"/>
      <c r="I41" s="91"/>
      <c r="J41" s="90"/>
      <c r="K41" s="90"/>
      <c r="L41" s="90"/>
      <c r="M41" s="90"/>
      <c r="N41" s="90"/>
      <c r="O41" s="90"/>
      <c r="P41" s="90"/>
      <c r="Q41" s="90"/>
      <c r="R41" s="107"/>
    </row>
    <row r="42" spans="2:18" ht="18" x14ac:dyDescent="0.25">
      <c r="B42" s="81"/>
      <c r="C42" s="108" t="s">
        <v>25</v>
      </c>
      <c r="D42" s="270"/>
      <c r="E42" s="271"/>
      <c r="F42" s="272"/>
      <c r="G42" s="91"/>
      <c r="H42" s="92"/>
      <c r="I42" s="91" t="s">
        <v>27</v>
      </c>
      <c r="J42" s="284"/>
      <c r="K42" s="285"/>
      <c r="L42" s="285"/>
      <c r="M42" s="285"/>
      <c r="N42" s="285"/>
      <c r="O42" s="285"/>
      <c r="P42" s="285"/>
      <c r="Q42" s="286"/>
      <c r="R42" s="107"/>
    </row>
    <row r="43" spans="2:18" ht="8.25" customHeight="1" x14ac:dyDescent="0.25">
      <c r="B43" s="81"/>
      <c r="C43" s="108"/>
      <c r="D43" s="83"/>
      <c r="E43" s="84"/>
      <c r="F43" s="84"/>
      <c r="G43" s="84"/>
      <c r="H43" s="92"/>
      <c r="I43" s="91"/>
      <c r="J43" s="90"/>
      <c r="K43" s="90"/>
      <c r="L43" s="90"/>
      <c r="M43" s="90"/>
      <c r="N43" s="90"/>
      <c r="O43" s="90"/>
      <c r="P43" s="90"/>
      <c r="Q43" s="90"/>
      <c r="R43" s="107"/>
    </row>
    <row r="44" spans="2:18" ht="18" x14ac:dyDescent="0.25">
      <c r="B44" s="81"/>
      <c r="C44" s="108" t="s">
        <v>30</v>
      </c>
      <c r="D44" s="109"/>
      <c r="E44" s="84"/>
      <c r="F44" s="84"/>
      <c r="G44" s="91"/>
      <c r="H44" s="92"/>
      <c r="I44" s="91" t="s">
        <v>29</v>
      </c>
      <c r="J44" s="284"/>
      <c r="K44" s="285"/>
      <c r="L44" s="285"/>
      <c r="M44" s="285"/>
      <c r="N44" s="285"/>
      <c r="O44" s="285"/>
      <c r="P44" s="285"/>
      <c r="Q44" s="286"/>
      <c r="R44" s="107"/>
    </row>
    <row r="45" spans="2:18" ht="5.25" customHeight="1" x14ac:dyDescent="0.25">
      <c r="B45" s="81"/>
      <c r="C45" s="108"/>
      <c r="D45" s="83"/>
      <c r="E45" s="84"/>
      <c r="F45" s="84"/>
      <c r="G45" s="84"/>
      <c r="H45" s="92"/>
      <c r="I45" s="91"/>
      <c r="J45" s="90"/>
      <c r="K45" s="90"/>
      <c r="L45" s="90"/>
      <c r="M45" s="90"/>
      <c r="N45" s="90"/>
      <c r="O45" s="90"/>
      <c r="P45" s="90"/>
      <c r="Q45" s="90"/>
      <c r="R45" s="107"/>
    </row>
    <row r="46" spans="2:18" ht="15.75" customHeight="1" x14ac:dyDescent="0.25">
      <c r="B46" s="81"/>
      <c r="C46" s="91" t="s">
        <v>31</v>
      </c>
      <c r="D46" s="110"/>
      <c r="E46" s="84"/>
      <c r="F46" s="84"/>
      <c r="G46" s="84"/>
      <c r="H46" s="92"/>
      <c r="I46" s="91"/>
      <c r="J46" s="90"/>
      <c r="K46" s="90"/>
      <c r="L46" s="90"/>
      <c r="M46" s="90"/>
      <c r="N46" s="90"/>
      <c r="O46" s="90"/>
      <c r="P46" s="90"/>
      <c r="Q46" s="90"/>
      <c r="R46" s="107"/>
    </row>
    <row r="47" spans="2:18" ht="5.25" customHeight="1" x14ac:dyDescent="0.25">
      <c r="B47" s="81"/>
      <c r="C47" s="108"/>
      <c r="D47" s="83"/>
      <c r="E47" s="84"/>
      <c r="F47" s="84"/>
      <c r="G47" s="84"/>
      <c r="H47" s="92"/>
      <c r="I47" s="91"/>
      <c r="J47" s="90"/>
      <c r="K47" s="90"/>
      <c r="L47" s="90"/>
      <c r="M47" s="90"/>
      <c r="N47" s="90"/>
      <c r="O47" s="90"/>
      <c r="P47" s="90"/>
      <c r="Q47" s="90"/>
      <c r="R47" s="107"/>
    </row>
    <row r="48" spans="2:18" ht="18" x14ac:dyDescent="0.25">
      <c r="B48" s="81"/>
      <c r="C48" s="108" t="s">
        <v>32</v>
      </c>
      <c r="D48" s="105"/>
      <c r="E48" s="84"/>
      <c r="F48" s="91" t="s">
        <v>33</v>
      </c>
      <c r="G48" s="84"/>
      <c r="H48" s="111"/>
      <c r="I48" s="92"/>
      <c r="J48" s="90"/>
      <c r="K48" s="90"/>
      <c r="L48" s="90"/>
      <c r="M48" s="90"/>
      <c r="N48" s="90"/>
      <c r="O48" s="90"/>
      <c r="P48" s="90"/>
      <c r="Q48" s="90"/>
      <c r="R48" s="107"/>
    </row>
    <row r="49" spans="2:18" ht="18" x14ac:dyDescent="0.25">
      <c r="B49" s="81"/>
      <c r="C49" s="91"/>
      <c r="D49" s="112"/>
      <c r="E49" s="84"/>
      <c r="F49" s="84"/>
      <c r="G49" s="84"/>
      <c r="H49" s="84"/>
      <c r="I49" s="84"/>
      <c r="J49" s="84"/>
      <c r="K49" s="84"/>
      <c r="L49" s="84"/>
      <c r="M49" s="84"/>
      <c r="N49" s="90"/>
      <c r="O49" s="90"/>
      <c r="P49" s="90"/>
      <c r="Q49" s="90"/>
      <c r="R49" s="107"/>
    </row>
    <row r="50" spans="2:18" ht="18" x14ac:dyDescent="0.25">
      <c r="B50" s="81"/>
      <c r="C50" s="71" t="s">
        <v>57</v>
      </c>
      <c r="D50" s="84"/>
      <c r="E50" s="84"/>
      <c r="F50" s="84"/>
      <c r="G50" s="84"/>
      <c r="H50" s="84"/>
      <c r="I50" s="84"/>
      <c r="J50" s="84"/>
      <c r="K50" s="84"/>
      <c r="L50" s="83"/>
      <c r="M50" s="83"/>
      <c r="N50" s="83"/>
      <c r="O50" s="83"/>
      <c r="P50" s="83"/>
      <c r="Q50" s="83"/>
      <c r="R50" s="107"/>
    </row>
    <row r="51" spans="2:18" ht="6" customHeight="1" x14ac:dyDescent="0.25">
      <c r="B51" s="81"/>
      <c r="C51" s="71"/>
      <c r="D51" s="84"/>
      <c r="E51" s="84"/>
      <c r="F51" s="84"/>
      <c r="G51" s="84"/>
      <c r="H51" s="84"/>
      <c r="I51" s="84"/>
      <c r="J51" s="84"/>
      <c r="K51" s="84"/>
      <c r="L51" s="83"/>
      <c r="M51" s="83"/>
      <c r="N51" s="83"/>
      <c r="O51" s="83"/>
      <c r="P51" s="83"/>
      <c r="Q51" s="83"/>
      <c r="R51" s="107"/>
    </row>
    <row r="52" spans="2:18" ht="19.5" customHeight="1" x14ac:dyDescent="0.25">
      <c r="B52" s="81"/>
      <c r="C52" s="108" t="s">
        <v>3</v>
      </c>
      <c r="D52" s="273" t="s">
        <v>2120</v>
      </c>
      <c r="E52" s="274"/>
      <c r="F52" s="274"/>
      <c r="G52" s="274"/>
      <c r="H52" s="274"/>
      <c r="I52" s="275"/>
      <c r="J52" s="92"/>
      <c r="K52" s="92"/>
      <c r="L52" s="92"/>
      <c r="M52" s="92"/>
      <c r="N52" s="92"/>
      <c r="O52" s="92"/>
      <c r="P52" s="92"/>
      <c r="Q52" s="92"/>
      <c r="R52" s="100"/>
    </row>
    <row r="53" spans="2:18" ht="6" customHeight="1" x14ac:dyDescent="0.25">
      <c r="B53" s="81"/>
      <c r="C53" s="108"/>
      <c r="D53" s="101"/>
      <c r="E53" s="101"/>
      <c r="F53" s="101"/>
      <c r="G53" s="101"/>
      <c r="H53" s="101"/>
      <c r="I53" s="92"/>
      <c r="J53" s="92"/>
      <c r="K53" s="92"/>
      <c r="L53" s="92"/>
      <c r="M53" s="92"/>
      <c r="N53" s="92"/>
      <c r="O53" s="92"/>
      <c r="P53" s="92"/>
      <c r="Q53" s="92"/>
      <c r="R53" s="100"/>
    </row>
    <row r="54" spans="2:18" ht="16.5" customHeight="1" x14ac:dyDescent="0.25">
      <c r="B54" s="81"/>
      <c r="C54" s="91" t="s">
        <v>2036</v>
      </c>
      <c r="D54" s="113" t="s">
        <v>274</v>
      </c>
      <c r="E54" s="84"/>
      <c r="F54" s="258"/>
      <c r="G54" s="259"/>
      <c r="H54" s="260"/>
      <c r="I54" s="92"/>
      <c r="J54" s="92"/>
      <c r="K54" s="92"/>
      <c r="L54" s="92"/>
      <c r="M54" s="92"/>
      <c r="N54" s="92"/>
      <c r="O54" s="92"/>
      <c r="P54" s="92"/>
      <c r="Q54" s="92"/>
      <c r="R54" s="100"/>
    </row>
    <row r="55" spans="2:18" ht="4.5" customHeight="1" x14ac:dyDescent="0.25">
      <c r="B55" s="81"/>
      <c r="C55" s="84"/>
      <c r="D55" s="84"/>
      <c r="E55" s="84"/>
      <c r="F55" s="84"/>
      <c r="G55" s="84"/>
      <c r="H55" s="84"/>
      <c r="I55" s="92"/>
      <c r="J55" s="92"/>
      <c r="K55" s="92"/>
      <c r="L55" s="92"/>
      <c r="M55" s="92"/>
      <c r="N55" s="92"/>
      <c r="O55" s="92"/>
      <c r="P55" s="92"/>
      <c r="Q55" s="92"/>
      <c r="R55" s="100"/>
    </row>
    <row r="56" spans="2:18" ht="16.5" customHeight="1" x14ac:dyDescent="0.25">
      <c r="B56" s="81"/>
      <c r="C56" s="108" t="s">
        <v>56</v>
      </c>
      <c r="D56" s="88" t="s">
        <v>2111</v>
      </c>
      <c r="E56" s="84"/>
      <c r="F56" s="83"/>
      <c r="G56" s="83"/>
      <c r="H56" s="83"/>
      <c r="I56" s="114"/>
      <c r="J56" s="114"/>
      <c r="K56" s="114"/>
      <c r="L56" s="114"/>
      <c r="M56" s="114"/>
      <c r="N56" s="114"/>
      <c r="O56" s="114"/>
      <c r="P56" s="114"/>
      <c r="Q56" s="114"/>
      <c r="R56" s="107"/>
    </row>
    <row r="57" spans="2:18" ht="5.25" customHeight="1" x14ac:dyDescent="0.25">
      <c r="B57" s="81"/>
      <c r="C57" s="84"/>
      <c r="D57" s="84"/>
      <c r="E57" s="84"/>
      <c r="F57" s="84"/>
      <c r="G57" s="84"/>
      <c r="H57" s="84"/>
      <c r="I57" s="114"/>
      <c r="J57" s="114"/>
      <c r="K57" s="114"/>
      <c r="L57" s="114"/>
      <c r="M57" s="114"/>
      <c r="N57" s="114"/>
      <c r="O57" s="114"/>
      <c r="P57" s="114"/>
      <c r="Q57" s="114"/>
      <c r="R57" s="107"/>
    </row>
    <row r="58" spans="2:18" ht="14.25" customHeight="1" x14ac:dyDescent="0.25">
      <c r="B58" s="81"/>
      <c r="C58" s="91" t="s">
        <v>23</v>
      </c>
      <c r="D58" s="273"/>
      <c r="E58" s="274"/>
      <c r="F58" s="274"/>
      <c r="G58" s="275"/>
      <c r="H58" s="92"/>
      <c r="I58" s="91" t="s">
        <v>26</v>
      </c>
      <c r="J58" s="115"/>
      <c r="K58" s="116"/>
      <c r="L58" s="116"/>
      <c r="M58" s="116"/>
      <c r="N58" s="116"/>
      <c r="O58" s="116"/>
      <c r="P58" s="116"/>
      <c r="Q58" s="117"/>
      <c r="R58" s="107"/>
    </row>
    <row r="59" spans="2:18" ht="5.25" customHeight="1" x14ac:dyDescent="0.25">
      <c r="B59" s="81"/>
      <c r="C59" s="84"/>
      <c r="D59" s="84"/>
      <c r="E59" s="84"/>
      <c r="F59" s="84"/>
      <c r="G59" s="84"/>
      <c r="H59" s="92"/>
      <c r="I59" s="90"/>
      <c r="J59" s="90"/>
      <c r="K59" s="90"/>
      <c r="L59" s="90"/>
      <c r="M59" s="90"/>
      <c r="N59" s="90"/>
      <c r="O59" s="90"/>
      <c r="P59" s="90"/>
      <c r="Q59" s="90"/>
      <c r="R59" s="107"/>
    </row>
    <row r="60" spans="2:18" ht="16.5" customHeight="1" x14ac:dyDescent="0.25">
      <c r="B60" s="81"/>
      <c r="C60" s="91" t="s">
        <v>24</v>
      </c>
      <c r="D60" s="270"/>
      <c r="E60" s="271"/>
      <c r="F60" s="271"/>
      <c r="G60" s="272"/>
      <c r="H60" s="92"/>
      <c r="I60" s="91" t="s">
        <v>28</v>
      </c>
      <c r="J60" s="115"/>
      <c r="K60" s="116"/>
      <c r="L60" s="116"/>
      <c r="M60" s="116"/>
      <c r="N60" s="116"/>
      <c r="O60" s="116"/>
      <c r="P60" s="116"/>
      <c r="Q60" s="117"/>
      <c r="R60" s="107"/>
    </row>
    <row r="61" spans="2:18" ht="5.25" customHeight="1" x14ac:dyDescent="0.25">
      <c r="B61" s="81"/>
      <c r="C61" s="118"/>
      <c r="D61" s="118"/>
      <c r="E61" s="118"/>
      <c r="F61" s="118"/>
      <c r="G61" s="118"/>
      <c r="H61" s="92"/>
      <c r="I61" s="91"/>
      <c r="J61" s="90"/>
      <c r="K61" s="90"/>
      <c r="L61" s="90"/>
      <c r="M61" s="90"/>
      <c r="N61" s="90"/>
      <c r="O61" s="90"/>
      <c r="P61" s="90"/>
      <c r="Q61" s="90"/>
      <c r="R61" s="107"/>
    </row>
    <row r="62" spans="2:18" ht="16.5" customHeight="1" x14ac:dyDescent="0.25">
      <c r="B62" s="81"/>
      <c r="C62" s="108" t="s">
        <v>25</v>
      </c>
      <c r="D62" s="273"/>
      <c r="E62" s="274"/>
      <c r="F62" s="274"/>
      <c r="G62" s="275"/>
      <c r="H62" s="92"/>
      <c r="I62" s="91" t="s">
        <v>27</v>
      </c>
      <c r="J62" s="119"/>
      <c r="K62" s="120"/>
      <c r="L62" s="120"/>
      <c r="M62" s="120"/>
      <c r="N62" s="120"/>
      <c r="O62" s="120"/>
      <c r="P62" s="120"/>
      <c r="Q62" s="121"/>
      <c r="R62" s="107"/>
    </row>
    <row r="63" spans="2:18" ht="5.25" customHeight="1" x14ac:dyDescent="0.25">
      <c r="B63" s="81"/>
      <c r="C63" s="91"/>
      <c r="D63" s="122"/>
      <c r="E63" s="122"/>
      <c r="F63" s="122"/>
      <c r="G63" s="122"/>
      <c r="H63" s="122"/>
      <c r="I63" s="91"/>
      <c r="J63" s="90"/>
      <c r="K63" s="90"/>
      <c r="L63" s="90"/>
      <c r="M63" s="90"/>
      <c r="N63" s="90"/>
      <c r="O63" s="90"/>
      <c r="P63" s="90"/>
      <c r="Q63" s="90"/>
      <c r="R63" s="107"/>
    </row>
    <row r="64" spans="2:18" ht="16.5" customHeight="1" x14ac:dyDescent="0.25">
      <c r="B64" s="81"/>
      <c r="C64" s="108" t="s">
        <v>30</v>
      </c>
      <c r="D64" s="109"/>
      <c r="E64" s="84"/>
      <c r="F64" s="84"/>
      <c r="G64" s="91"/>
      <c r="H64" s="92"/>
      <c r="I64" s="91" t="s">
        <v>29</v>
      </c>
      <c r="J64" s="119"/>
      <c r="K64" s="120"/>
      <c r="L64" s="120"/>
      <c r="M64" s="120"/>
      <c r="N64" s="120"/>
      <c r="O64" s="120"/>
      <c r="P64" s="120"/>
      <c r="Q64" s="121"/>
      <c r="R64" s="107"/>
    </row>
    <row r="65" spans="2:18" ht="6.75" customHeight="1" x14ac:dyDescent="0.25">
      <c r="B65" s="81"/>
      <c r="C65" s="108"/>
      <c r="D65" s="83"/>
      <c r="E65" s="84"/>
      <c r="F65" s="84"/>
      <c r="G65" s="84"/>
      <c r="H65" s="92"/>
      <c r="I65" s="122"/>
      <c r="J65" s="122"/>
      <c r="K65" s="122"/>
      <c r="L65" s="122"/>
      <c r="M65" s="122"/>
      <c r="N65" s="122"/>
      <c r="O65" s="122"/>
      <c r="P65" s="122"/>
      <c r="Q65" s="84"/>
      <c r="R65" s="107"/>
    </row>
    <row r="66" spans="2:18" ht="16.5" customHeight="1" x14ac:dyDescent="0.25">
      <c r="B66" s="81"/>
      <c r="C66" s="91" t="s">
        <v>31</v>
      </c>
      <c r="D66" s="110"/>
      <c r="E66" s="84"/>
      <c r="F66" s="84"/>
      <c r="G66" s="84"/>
      <c r="H66" s="92"/>
      <c r="I66" s="122"/>
      <c r="J66" s="122"/>
      <c r="K66" s="122"/>
      <c r="L66" s="122"/>
      <c r="M66" s="122"/>
      <c r="N66" s="122"/>
      <c r="O66" s="122"/>
      <c r="P66" s="122"/>
      <c r="Q66" s="84"/>
      <c r="R66" s="107"/>
    </row>
    <row r="67" spans="2:18" ht="18" x14ac:dyDescent="0.25">
      <c r="B67" s="81"/>
      <c r="C67" s="91"/>
      <c r="D67" s="122"/>
      <c r="E67" s="122"/>
      <c r="F67" s="122"/>
      <c r="G67" s="122"/>
      <c r="H67" s="122"/>
      <c r="I67" s="82"/>
      <c r="J67" s="123"/>
      <c r="K67" s="123"/>
      <c r="L67" s="89"/>
      <c r="M67" s="124"/>
      <c r="N67" s="124"/>
      <c r="O67" s="124"/>
      <c r="P67" s="84"/>
      <c r="Q67" s="84"/>
      <c r="R67" s="107"/>
    </row>
    <row r="68" spans="2:18" ht="16.5" customHeight="1" x14ac:dyDescent="0.25">
      <c r="B68" s="81"/>
      <c r="C68" s="71" t="s">
        <v>58</v>
      </c>
      <c r="D68" s="83"/>
      <c r="E68" s="84"/>
      <c r="F68" s="84"/>
      <c r="G68" s="84"/>
      <c r="H68" s="84"/>
      <c r="I68" s="92"/>
      <c r="J68" s="92"/>
      <c r="K68" s="92"/>
      <c r="L68" s="92"/>
      <c r="M68" s="92"/>
      <c r="N68" s="92"/>
      <c r="O68" s="92"/>
      <c r="P68" s="92"/>
      <c r="Q68" s="84"/>
      <c r="R68" s="107"/>
    </row>
    <row r="69" spans="2:18" ht="5.25" customHeight="1" x14ac:dyDescent="0.25">
      <c r="B69" s="81"/>
      <c r="C69" s="71"/>
      <c r="D69" s="83"/>
      <c r="E69" s="84"/>
      <c r="F69" s="84"/>
      <c r="G69" s="84"/>
      <c r="H69" s="84"/>
      <c r="I69" s="92"/>
      <c r="J69" s="92"/>
      <c r="K69" s="92"/>
      <c r="L69" s="92"/>
      <c r="M69" s="92"/>
      <c r="N69" s="92"/>
      <c r="O69" s="92"/>
      <c r="P69" s="92"/>
      <c r="Q69" s="84"/>
      <c r="R69" s="107"/>
    </row>
    <row r="70" spans="2:18" ht="16.5" customHeight="1" x14ac:dyDescent="0.25">
      <c r="B70" s="81"/>
      <c r="C70" s="108" t="s">
        <v>3</v>
      </c>
      <c r="D70" s="298" t="s">
        <v>2121</v>
      </c>
      <c r="E70" s="299"/>
      <c r="F70" s="299"/>
      <c r="G70" s="299"/>
      <c r="H70" s="299"/>
      <c r="I70" s="300"/>
      <c r="J70" s="92"/>
      <c r="K70" s="92"/>
      <c r="L70" s="92"/>
      <c r="M70" s="92"/>
      <c r="N70" s="92"/>
      <c r="O70" s="92"/>
      <c r="P70" s="92"/>
      <c r="Q70" s="84"/>
      <c r="R70" s="107"/>
    </row>
    <row r="71" spans="2:18" ht="5.25" customHeight="1" x14ac:dyDescent="0.25">
      <c r="B71" s="81"/>
      <c r="C71" s="108"/>
      <c r="D71" s="101"/>
      <c r="E71" s="101"/>
      <c r="F71" s="101"/>
      <c r="G71" s="101"/>
      <c r="H71" s="101"/>
      <c r="I71" s="92"/>
      <c r="J71" s="92"/>
      <c r="K71" s="92"/>
      <c r="L71" s="92"/>
      <c r="M71" s="92"/>
      <c r="N71" s="92"/>
      <c r="O71" s="92"/>
      <c r="P71" s="92"/>
      <c r="Q71" s="84"/>
      <c r="R71" s="107"/>
    </row>
    <row r="72" spans="2:18" ht="16.5" customHeight="1" x14ac:dyDescent="0.25">
      <c r="B72" s="81"/>
      <c r="C72" s="91" t="s">
        <v>2036</v>
      </c>
      <c r="D72" s="111" t="s">
        <v>274</v>
      </c>
      <c r="E72" s="84"/>
      <c r="F72" s="309"/>
      <c r="G72" s="309"/>
      <c r="H72" s="309"/>
      <c r="I72" s="92"/>
      <c r="J72" s="92"/>
      <c r="K72" s="92"/>
      <c r="L72" s="92"/>
      <c r="M72" s="92"/>
      <c r="N72" s="92"/>
      <c r="O72" s="92"/>
      <c r="P72" s="92"/>
      <c r="Q72" s="84"/>
      <c r="R72" s="107"/>
    </row>
    <row r="73" spans="2:18" ht="5.25" customHeight="1" x14ac:dyDescent="0.25">
      <c r="B73" s="81"/>
      <c r="C73" s="84"/>
      <c r="D73" s="84"/>
      <c r="E73" s="84"/>
      <c r="F73" s="84"/>
      <c r="G73" s="84"/>
      <c r="H73" s="84"/>
      <c r="I73" s="92"/>
      <c r="J73" s="92"/>
      <c r="K73" s="92"/>
      <c r="L73" s="92"/>
      <c r="M73" s="92"/>
      <c r="N73" s="92"/>
      <c r="O73" s="92"/>
      <c r="P73" s="92"/>
      <c r="Q73" s="84"/>
      <c r="R73" s="107"/>
    </row>
    <row r="74" spans="2:18" ht="16.5" customHeight="1" x14ac:dyDescent="0.25">
      <c r="B74" s="81"/>
      <c r="C74" s="125" t="s">
        <v>2109</v>
      </c>
      <c r="D74" s="126" t="s">
        <v>2046</v>
      </c>
      <c r="E74" s="84"/>
      <c r="F74" s="92"/>
      <c r="G74" s="92"/>
      <c r="H74" s="92"/>
      <c r="I74" s="92"/>
      <c r="J74" s="92"/>
      <c r="K74" s="92"/>
      <c r="L74" s="92"/>
      <c r="M74" s="92"/>
      <c r="N74" s="92"/>
      <c r="O74" s="92"/>
      <c r="P74" s="92"/>
      <c r="Q74" s="84"/>
      <c r="R74" s="107"/>
    </row>
    <row r="75" spans="2:18" ht="5.25" customHeight="1" x14ac:dyDescent="0.25">
      <c r="B75" s="81"/>
      <c r="C75" s="84"/>
      <c r="D75" s="84"/>
      <c r="E75" s="84"/>
      <c r="F75" s="84"/>
      <c r="G75" s="84"/>
      <c r="H75" s="84"/>
      <c r="I75" s="84"/>
      <c r="J75" s="84"/>
      <c r="K75" s="84"/>
      <c r="L75" s="84"/>
      <c r="M75" s="84"/>
      <c r="N75" s="83"/>
      <c r="O75" s="83"/>
      <c r="P75" s="83"/>
      <c r="Q75" s="83"/>
      <c r="R75" s="107"/>
    </row>
    <row r="76" spans="2:18" ht="18" x14ac:dyDescent="0.25">
      <c r="B76" s="81"/>
      <c r="C76" s="127" t="s">
        <v>2110</v>
      </c>
      <c r="D76" s="128"/>
      <c r="E76" s="84" t="s">
        <v>22</v>
      </c>
      <c r="F76" s="92"/>
      <c r="G76" s="92"/>
      <c r="H76" s="84"/>
      <c r="I76" s="84"/>
      <c r="J76" s="84"/>
      <c r="K76" s="84"/>
      <c r="L76" s="84"/>
      <c r="M76" s="84"/>
      <c r="N76" s="83"/>
      <c r="O76" s="83"/>
      <c r="P76" s="83"/>
      <c r="Q76" s="83"/>
      <c r="R76" s="107"/>
    </row>
    <row r="77" spans="2:18" ht="5.25" customHeight="1" x14ac:dyDescent="0.25">
      <c r="B77" s="81"/>
      <c r="C77" s="84"/>
      <c r="D77" s="84"/>
      <c r="E77" s="84"/>
      <c r="F77" s="84"/>
      <c r="G77" s="84"/>
      <c r="H77" s="84"/>
      <c r="I77" s="84"/>
      <c r="J77" s="84"/>
      <c r="K77" s="84"/>
      <c r="L77" s="84"/>
      <c r="M77" s="84"/>
      <c r="N77" s="83"/>
      <c r="O77" s="83"/>
      <c r="P77" s="83"/>
      <c r="Q77" s="83"/>
      <c r="R77" s="107"/>
    </row>
    <row r="78" spans="2:18" ht="16.5" customHeight="1" x14ac:dyDescent="0.25">
      <c r="B78" s="81"/>
      <c r="C78" s="84"/>
      <c r="D78" s="101"/>
      <c r="E78" s="82"/>
      <c r="F78" s="101"/>
      <c r="G78" s="101"/>
      <c r="H78" s="101"/>
      <c r="I78" s="82"/>
      <c r="J78" s="82"/>
      <c r="K78" s="82"/>
      <c r="L78" s="83"/>
      <c r="M78" s="83"/>
      <c r="N78" s="83"/>
      <c r="O78" s="83"/>
      <c r="P78" s="83"/>
      <c r="Q78" s="83"/>
      <c r="R78" s="107"/>
    </row>
    <row r="79" spans="2:18" ht="16.5" customHeight="1" x14ac:dyDescent="0.25">
      <c r="B79" s="81"/>
      <c r="C79" s="71" t="s">
        <v>2124</v>
      </c>
      <c r="D79" s="71"/>
      <c r="E79" s="71"/>
      <c r="F79" s="71"/>
      <c r="G79" s="71"/>
      <c r="H79" s="71"/>
      <c r="I79" s="71"/>
      <c r="J79" s="84"/>
      <c r="K79" s="84"/>
      <c r="L79" s="84"/>
      <c r="M79" s="84"/>
      <c r="N79" s="84"/>
      <c r="O79" s="84"/>
      <c r="P79" s="84"/>
      <c r="Q79" s="84"/>
      <c r="R79" s="100"/>
    </row>
    <row r="80" spans="2:18" ht="9" customHeight="1" x14ac:dyDescent="0.25">
      <c r="B80" s="81"/>
      <c r="C80" s="82"/>
      <c r="D80" s="108"/>
      <c r="E80" s="108"/>
      <c r="F80" s="84"/>
      <c r="G80" s="84"/>
      <c r="H80" s="84"/>
      <c r="I80" s="84"/>
      <c r="J80" s="84"/>
      <c r="K80" s="84"/>
      <c r="L80" s="84"/>
      <c r="M80" s="84"/>
      <c r="N80" s="84"/>
      <c r="O80" s="84"/>
      <c r="P80" s="84"/>
      <c r="Q80" s="84"/>
      <c r="R80" s="100"/>
    </row>
    <row r="81" spans="2:18" s="68" customFormat="1" ht="47.25" customHeight="1" x14ac:dyDescent="0.25">
      <c r="B81" s="129"/>
      <c r="C81" s="307" t="s">
        <v>2082</v>
      </c>
      <c r="D81" s="308"/>
      <c r="E81" s="307" t="s">
        <v>2033</v>
      </c>
      <c r="F81" s="308"/>
      <c r="G81" s="307" t="s">
        <v>73</v>
      </c>
      <c r="H81" s="308"/>
      <c r="I81" s="66" t="s">
        <v>34</v>
      </c>
      <c r="J81" s="307" t="s">
        <v>2122</v>
      </c>
      <c r="K81" s="308"/>
      <c r="L81" s="66" t="s">
        <v>2011</v>
      </c>
      <c r="M81" s="67" t="s">
        <v>2012</v>
      </c>
      <c r="N81" s="306" t="s">
        <v>83</v>
      </c>
      <c r="O81" s="306"/>
      <c r="P81" s="306"/>
      <c r="Q81" s="66" t="s">
        <v>2032</v>
      </c>
      <c r="R81" s="107"/>
    </row>
    <row r="82" spans="2:18" s="72" customFormat="1" ht="21" customHeight="1" x14ac:dyDescent="0.25">
      <c r="B82" s="81"/>
      <c r="C82" s="298"/>
      <c r="D82" s="300"/>
      <c r="E82" s="279" t="s">
        <v>2113</v>
      </c>
      <c r="F82" s="280"/>
      <c r="G82" s="277"/>
      <c r="H82" s="278"/>
      <c r="I82" s="130" t="s">
        <v>1718</v>
      </c>
      <c r="J82" s="287"/>
      <c r="K82" s="288"/>
      <c r="L82" s="105"/>
      <c r="M82" s="131"/>
      <c r="N82" s="261"/>
      <c r="O82" s="262"/>
      <c r="P82" s="263"/>
      <c r="Q82" s="105"/>
      <c r="R82" s="100"/>
    </row>
    <row r="83" spans="2:18" s="72" customFormat="1" ht="21" customHeight="1" x14ac:dyDescent="0.25">
      <c r="B83" s="81"/>
      <c r="C83" s="298"/>
      <c r="D83" s="300"/>
      <c r="E83" s="279"/>
      <c r="F83" s="280"/>
      <c r="G83" s="277"/>
      <c r="H83" s="278"/>
      <c r="I83" s="130"/>
      <c r="J83" s="287"/>
      <c r="K83" s="288"/>
      <c r="L83" s="105"/>
      <c r="M83" s="131"/>
      <c r="N83" s="261"/>
      <c r="O83" s="262"/>
      <c r="P83" s="263"/>
      <c r="Q83" s="105"/>
      <c r="R83" s="100"/>
    </row>
    <row r="84" spans="2:18" s="72" customFormat="1" ht="21" customHeight="1" x14ac:dyDescent="0.25">
      <c r="B84" s="81"/>
      <c r="C84" s="298"/>
      <c r="D84" s="300"/>
      <c r="E84" s="279"/>
      <c r="F84" s="280"/>
      <c r="G84" s="277"/>
      <c r="H84" s="278"/>
      <c r="I84" s="130"/>
      <c r="J84" s="287"/>
      <c r="K84" s="288"/>
      <c r="L84" s="105"/>
      <c r="M84" s="131"/>
      <c r="N84" s="261"/>
      <c r="O84" s="262"/>
      <c r="P84" s="263"/>
      <c r="Q84" s="105"/>
      <c r="R84" s="100"/>
    </row>
    <row r="85" spans="2:18" s="72" customFormat="1" ht="21" customHeight="1" x14ac:dyDescent="0.25">
      <c r="B85" s="81"/>
      <c r="C85" s="298"/>
      <c r="D85" s="300"/>
      <c r="E85" s="132"/>
      <c r="F85" s="133"/>
      <c r="G85" s="134"/>
      <c r="H85" s="135"/>
      <c r="I85" s="130"/>
      <c r="J85" s="287"/>
      <c r="K85" s="288"/>
      <c r="L85" s="105"/>
      <c r="M85" s="131"/>
      <c r="N85" s="136"/>
      <c r="O85" s="137"/>
      <c r="P85" s="138"/>
      <c r="Q85" s="105"/>
      <c r="R85" s="100"/>
    </row>
    <row r="86" spans="2:18" s="72" customFormat="1" ht="21" customHeight="1" x14ac:dyDescent="0.25">
      <c r="B86" s="81"/>
      <c r="C86" s="298"/>
      <c r="D86" s="300"/>
      <c r="E86" s="279"/>
      <c r="F86" s="280"/>
      <c r="G86" s="134"/>
      <c r="H86" s="135"/>
      <c r="I86" s="130"/>
      <c r="J86" s="287"/>
      <c r="K86" s="288"/>
      <c r="L86" s="105"/>
      <c r="M86" s="131"/>
      <c r="N86" s="136"/>
      <c r="O86" s="137"/>
      <c r="P86" s="138"/>
      <c r="Q86" s="105"/>
      <c r="R86" s="100"/>
    </row>
    <row r="87" spans="2:18" s="72" customFormat="1" ht="21" customHeight="1" x14ac:dyDescent="0.25">
      <c r="B87" s="81"/>
      <c r="C87" s="298"/>
      <c r="D87" s="300"/>
      <c r="E87" s="279"/>
      <c r="F87" s="280"/>
      <c r="G87" s="277"/>
      <c r="H87" s="278"/>
      <c r="I87" s="130"/>
      <c r="J87" s="287"/>
      <c r="K87" s="288"/>
      <c r="L87" s="105"/>
      <c r="M87" s="131"/>
      <c r="N87" s="261"/>
      <c r="O87" s="262"/>
      <c r="P87" s="263"/>
      <c r="Q87" s="105"/>
      <c r="R87" s="100"/>
    </row>
    <row r="88" spans="2:18" s="72" customFormat="1" ht="21" customHeight="1" x14ac:dyDescent="0.25">
      <c r="B88" s="81"/>
      <c r="C88" s="298"/>
      <c r="D88" s="300"/>
      <c r="E88" s="279"/>
      <c r="F88" s="280"/>
      <c r="G88" s="277"/>
      <c r="H88" s="278"/>
      <c r="I88" s="130"/>
      <c r="J88" s="287"/>
      <c r="K88" s="288"/>
      <c r="L88" s="105"/>
      <c r="M88" s="131"/>
      <c r="N88" s="261"/>
      <c r="O88" s="262"/>
      <c r="P88" s="263"/>
      <c r="Q88" s="105"/>
      <c r="R88" s="100"/>
    </row>
    <row r="89" spans="2:18" s="72" customFormat="1" ht="21" customHeight="1" x14ac:dyDescent="0.25">
      <c r="B89" s="81"/>
      <c r="C89" s="310" t="str">
        <f>+D70</f>
        <v>APELLIDOS Y NOMBRES COMPLETOS DE CONYUGE O CONVIVIENTE</v>
      </c>
      <c r="D89" s="311"/>
      <c r="E89" s="276" t="str">
        <f>+D74</f>
        <v>CÓNYUGE</v>
      </c>
      <c r="F89" s="276"/>
      <c r="G89" s="312">
        <f>+G71</f>
        <v>0</v>
      </c>
      <c r="H89" s="313"/>
      <c r="I89" s="130" t="s">
        <v>1730</v>
      </c>
      <c r="J89" s="287">
        <f>+D76</f>
        <v>0</v>
      </c>
      <c r="K89" s="288"/>
      <c r="L89" s="105"/>
      <c r="M89" s="131"/>
      <c r="N89" s="261"/>
      <c r="O89" s="262"/>
      <c r="P89" s="263"/>
      <c r="Q89" s="105"/>
      <c r="R89" s="100"/>
    </row>
    <row r="90" spans="2:18" s="72" customFormat="1" ht="8.25" customHeight="1" x14ac:dyDescent="0.25">
      <c r="B90" s="81"/>
      <c r="C90" s="90"/>
      <c r="D90" s="90"/>
      <c r="E90" s="139"/>
      <c r="F90" s="139"/>
      <c r="G90" s="140"/>
      <c r="H90" s="140"/>
      <c r="I90" s="122"/>
      <c r="J90" s="141"/>
      <c r="K90" s="141"/>
      <c r="L90" s="104"/>
      <c r="M90" s="142"/>
      <c r="N90" s="143"/>
      <c r="O90" s="143"/>
      <c r="P90" s="143"/>
      <c r="Q90" s="104"/>
      <c r="R90" s="100"/>
    </row>
    <row r="91" spans="2:18" ht="8.25" customHeight="1" thickBot="1" x14ac:dyDescent="0.3">
      <c r="B91" s="144"/>
      <c r="C91" s="145"/>
      <c r="D91" s="146"/>
      <c r="E91" s="146"/>
      <c r="F91" s="146"/>
      <c r="G91" s="147"/>
      <c r="H91" s="147"/>
      <c r="I91" s="147"/>
      <c r="J91" s="147"/>
      <c r="K91" s="147"/>
      <c r="L91" s="147"/>
      <c r="M91" s="147"/>
      <c r="N91" s="148"/>
      <c r="O91" s="148"/>
      <c r="P91" s="148"/>
      <c r="Q91" s="148"/>
      <c r="R91" s="149"/>
    </row>
    <row r="92" spans="2:18" s="73" customFormat="1" ht="18" x14ac:dyDescent="0.25">
      <c r="B92" s="150"/>
      <c r="C92" s="150"/>
      <c r="D92" s="150"/>
      <c r="E92" s="150"/>
      <c r="F92" s="150"/>
      <c r="G92" s="150"/>
      <c r="H92" s="150"/>
      <c r="I92" s="150"/>
      <c r="J92" s="150"/>
      <c r="K92" s="150"/>
      <c r="L92" s="150"/>
      <c r="M92" s="150"/>
      <c r="N92" s="150"/>
      <c r="O92" s="150"/>
      <c r="P92" s="150"/>
      <c r="Q92" s="150"/>
      <c r="R92" s="150"/>
    </row>
  </sheetData>
  <dataConsolidate/>
  <mergeCells count="63">
    <mergeCell ref="E82:F82"/>
    <mergeCell ref="D24:H24"/>
    <mergeCell ref="N84:P84"/>
    <mergeCell ref="J85:K85"/>
    <mergeCell ref="J86:K86"/>
    <mergeCell ref="C81:D81"/>
    <mergeCell ref="C82:D82"/>
    <mergeCell ref="C83:D83"/>
    <mergeCell ref="C84:D84"/>
    <mergeCell ref="C85:D85"/>
    <mergeCell ref="C86:D86"/>
    <mergeCell ref="C87:D87"/>
    <mergeCell ref="C88:D88"/>
    <mergeCell ref="C89:D89"/>
    <mergeCell ref="G89:H89"/>
    <mergeCell ref="E88:F88"/>
    <mergeCell ref="E81:F81"/>
    <mergeCell ref="G82:H82"/>
    <mergeCell ref="J38:Q38"/>
    <mergeCell ref="F72:H72"/>
    <mergeCell ref="E83:F83"/>
    <mergeCell ref="G84:H84"/>
    <mergeCell ref="G87:H87"/>
    <mergeCell ref="N89:P89"/>
    <mergeCell ref="J88:K88"/>
    <mergeCell ref="N88:P88"/>
    <mergeCell ref="J89:K89"/>
    <mergeCell ref="J83:K83"/>
    <mergeCell ref="J84:K84"/>
    <mergeCell ref="J87:K87"/>
    <mergeCell ref="G88:H88"/>
    <mergeCell ref="N83:P83"/>
    <mergeCell ref="D38:F38"/>
    <mergeCell ref="N4:P14"/>
    <mergeCell ref="E86:F86"/>
    <mergeCell ref="J42:Q42"/>
    <mergeCell ref="D52:I52"/>
    <mergeCell ref="D70:I70"/>
    <mergeCell ref="K18:L18"/>
    <mergeCell ref="K20:L20"/>
    <mergeCell ref="D10:I10"/>
    <mergeCell ref="D22:H22"/>
    <mergeCell ref="J30:O30"/>
    <mergeCell ref="E84:F84"/>
    <mergeCell ref="N81:P81"/>
    <mergeCell ref="N82:P82"/>
    <mergeCell ref="J81:K81"/>
    <mergeCell ref="G81:H81"/>
    <mergeCell ref="F54:H54"/>
    <mergeCell ref="N87:P87"/>
    <mergeCell ref="B1:R1"/>
    <mergeCell ref="B2:R2"/>
    <mergeCell ref="D62:G62"/>
    <mergeCell ref="E89:F89"/>
    <mergeCell ref="G83:H83"/>
    <mergeCell ref="D40:F40"/>
    <mergeCell ref="D42:F42"/>
    <mergeCell ref="E87:F87"/>
    <mergeCell ref="D60:G60"/>
    <mergeCell ref="J40:Q40"/>
    <mergeCell ref="J44:Q44"/>
    <mergeCell ref="D58:G58"/>
    <mergeCell ref="J82:K82"/>
  </mergeCells>
  <dataValidations xWindow="339" yWindow="602" count="19">
    <dataValidation operator="equal" allowBlank="1" showInputMessage="1" showErrorMessage="1" sqref="D8"/>
    <dataValidation type="list" allowBlank="1" showInputMessage="1" showErrorMessage="1" sqref="K14 Q82:Q90">
      <formula1>Sangre</formula1>
    </dataValidation>
    <dataValidation type="list" allowBlank="1" showInputMessage="1" showErrorMessage="1" sqref="D18">
      <formula1>nacionalidad1</formula1>
    </dataValidation>
    <dataValidation type="list" allowBlank="1" showInputMessage="1" showErrorMessage="1" sqref="D38:F38 D58:G58">
      <formula1>Provincia</formula1>
    </dataValidation>
    <dataValidation type="date" allowBlank="1" showInputMessage="1" showErrorMessage="1" error="Introducir fecha válida" sqref="D12">
      <formula1>14611</formula1>
      <formula2>37986</formula2>
    </dataValidation>
    <dataValidation type="list" allowBlank="1" showInputMessage="1" showErrorMessage="1" sqref="D60:G60 D40:F40">
      <formula1>INDIRECT($D$38)</formula1>
    </dataValidation>
    <dataValidation type="list" allowBlank="1" showInputMessage="1" showErrorMessage="1" sqref="D42:F42 D62:G62">
      <formula1>INDIRECT($D$40)</formula1>
    </dataValidation>
    <dataValidation allowBlank="1" showInputMessage="1" showErrorMessage="1" promptTitle="DOCUMENTO" prompt="Ingresar el N° de Cédula o Pasaporte" sqref="F54 F72"/>
    <dataValidation type="whole" allowBlank="1" showInputMessage="1" showErrorMessage="1" errorTitle="INFORMACIÓN:" error="Solo se aceptan números." sqref="K18">
      <formula1>1</formula1>
      <formula2>100</formula2>
    </dataValidation>
    <dataValidation allowBlank="1" showInputMessage="1" showErrorMessage="1" promptTitle="INFORMACIÓN:" prompt="Ejemp: Atrás del parque de las Cuadras" sqref="J44:Q44 J64:Q64"/>
    <dataValidation allowBlank="1" showInputMessage="1" showErrorMessage="1" promptTitle="INFORMACIÓN:" prompt="Asegúrese de colocar (02) o el código de área según corresponda." sqref="D44 D64"/>
    <dataValidation type="date" allowBlank="1" showErrorMessage="1" errorTitle="INFORMACIÓN:" error="Formato:_x000a__x000a_dd/mm/aaaa" sqref="J82:J88">
      <formula1>1</formula1>
      <formula2>43830</formula2>
    </dataValidation>
    <dataValidation allowBlank="1" showInputMessage="1" showErrorMessage="1" promptTitle="Porcentaje de Discapacidad" prompt="Se debe de colocar el porcentaje de discapacidad" sqref="M82:M90"/>
    <dataValidation type="date" allowBlank="1" showInputMessage="1" showErrorMessage="1" promptTitle="INGRESAR:" prompt="Fecha en formato: (dd/mm/aaaa)" sqref="D76">
      <formula1>1</formula1>
      <formula2>43830</formula2>
    </dataValidation>
    <dataValidation allowBlank="1" showInputMessage="1" showErrorMessage="1" promptTitle="INSTRUCCIONES:" prompt="-En el documento digital, deberá de insertar su fotografía en este recuadro._x000a__x000a_-En el documento impreso, deberá de pegar su foto de tamaño carnet." sqref="N4"/>
    <dataValidation allowBlank="1" showInputMessage="1" showErrorMessage="1" promptTitle="INSTRUCCIONES:" prompt="Colocar el número de extensión del trabajo si lo tuviera." sqref="H48"/>
    <dataValidation allowBlank="1" showInputMessage="1" showErrorMessage="1" promptTitle="DOMICILIO" prompt="Ingresar el número de telefono del Domicilio" sqref="J67"/>
    <dataValidation allowBlank="1" showInputMessage="1" showErrorMessage="1" promptTitle="CELULAR" prompt="Debe de introducir el número de telefono CELULAR._x000a_" sqref="M67"/>
    <dataValidation allowBlank="1" showInputMessage="1" showErrorMessage="1" promptTitle="IMPORTANTE:" prompt="Este es el número de cuenta con el que usted percibira la remuneración, favor colocarla correctamente a fin de evitar posibles inconvenientes." sqref="D91"/>
  </dataValidations>
  <printOptions horizontalCentered="1" verticalCentered="1"/>
  <pageMargins left="0.23622047244094491" right="0.23622047244094491" top="0.47244094488188981" bottom="0.47244094488188981" header="0.31496062992125984" footer="0.31496062992125984"/>
  <pageSetup paperSize="9" scale="52" orientation="portrait" r:id="rId1"/>
  <headerFooter>
    <oddFooter>&amp;L&amp;"Arial Narrow,Negrita"&amp;12Código de documento:&amp;"Arial Narrow,Normal" UTHM-FOR-V1-2020-005&amp;C&amp;"Arial Narrow,Negrita"&amp;12Código de proceso:&amp;"Arial Narrow,Normal" GTH.2.1&amp;R&amp;"Arial Narrow,Negrita"&amp;12Rev. UPDI: &amp;"Arial Narrow,Normal"2020-feb-18
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from>
                    <xdr:col>3</xdr:col>
                    <xdr:colOff>114300</xdr:colOff>
                    <xdr:row>26</xdr:row>
                    <xdr:rowOff>28575</xdr:rowOff>
                  </from>
                  <to>
                    <xdr:col>3</xdr:col>
                    <xdr:colOff>542925</xdr:colOff>
                    <xdr:row>27</xdr:row>
                    <xdr:rowOff>219075</xdr:rowOff>
                  </to>
                </anchor>
              </controlPr>
            </control>
          </mc:Choice>
        </mc:AlternateContent>
        <mc:AlternateContent xmlns:mc="http://schemas.openxmlformats.org/markup-compatibility/2006">
          <mc:Choice Requires="x14">
            <control shapeId="1044" r:id="rId5" name="Check Box 20">
              <controlPr defaultSize="0" autoFill="0" autoLine="0" autoPict="0">
                <anchor>
                  <from>
                    <xdr:col>3</xdr:col>
                    <xdr:colOff>1000125</xdr:colOff>
                    <xdr:row>26</xdr:row>
                    <xdr:rowOff>9525</xdr:rowOff>
                  </from>
                  <to>
                    <xdr:col>5</xdr:col>
                    <xdr:colOff>104775</xdr:colOff>
                    <xdr:row>28</xdr:row>
                    <xdr:rowOff>38100</xdr:rowOff>
                  </to>
                </anchor>
              </controlPr>
            </control>
          </mc:Choice>
        </mc:AlternateContent>
        <mc:AlternateContent xmlns:mc="http://schemas.openxmlformats.org/markup-compatibility/2006">
          <mc:Choice Requires="x14">
            <control shapeId="1045" r:id="rId6" name="Check Box 21">
              <controlPr defaultSize="0" autoFill="0" autoLine="0" autoPict="0" macro="[0]!Casilladeverificación21_Haga_clic_en">
                <anchor>
                  <from>
                    <xdr:col>9</xdr:col>
                    <xdr:colOff>266700</xdr:colOff>
                    <xdr:row>26</xdr:row>
                    <xdr:rowOff>47625</xdr:rowOff>
                  </from>
                  <to>
                    <xdr:col>10</xdr:col>
                    <xdr:colOff>409575</xdr:colOff>
                    <xdr:row>28</xdr:row>
                    <xdr:rowOff>28575</xdr:rowOff>
                  </to>
                </anchor>
              </controlPr>
            </control>
          </mc:Choice>
        </mc:AlternateContent>
        <mc:AlternateContent xmlns:mc="http://schemas.openxmlformats.org/markup-compatibility/2006">
          <mc:Choice Requires="x14">
            <control shapeId="1046" r:id="rId7" name="Check Box 22">
              <controlPr defaultSize="0" autoFill="0" autoLine="0" autoPict="0">
                <anchor>
                  <from>
                    <xdr:col>11</xdr:col>
                    <xdr:colOff>114300</xdr:colOff>
                    <xdr:row>26</xdr:row>
                    <xdr:rowOff>19050</xdr:rowOff>
                  </from>
                  <to>
                    <xdr:col>11</xdr:col>
                    <xdr:colOff>838200</xdr:colOff>
                    <xdr:row>28</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39" yWindow="602" count="11">
        <x14:dataValidation type="list" allowBlank="1" showInputMessage="1" showErrorMessage="1">
          <x14:formula1>
            <xm:f>Desplegables!$A$4:$A$5</xm:f>
          </x14:formula1>
          <xm:sqref>D6 D54 D72</xm:sqref>
        </x14:dataValidation>
        <x14:dataValidation type="list" allowBlank="1" showInputMessage="1" showErrorMessage="1">
          <x14:formula1>
            <xm:f>Desplegables!$A$12:$A$16</xm:f>
          </x14:formula1>
          <xm:sqref>D16</xm:sqref>
        </x14:dataValidation>
        <x14:dataValidation type="list" allowBlank="1" showInputMessage="1" showErrorMessage="1">
          <x14:formula1>
            <xm:f>Desplegables!$A$8:$A$9</xm:f>
          </x14:formula1>
          <xm:sqref>D14</xm:sqref>
        </x14:dataValidation>
        <x14:dataValidation type="list" allowBlank="1" showInputMessage="1" showErrorMessage="1">
          <x14:formula1>
            <xm:f>Desplegables!$A$29:$A$37</xm:f>
          </x14:formula1>
          <xm:sqref>J30</xm:sqref>
        </x14:dataValidation>
        <x14:dataValidation type="list" allowBlank="1" showInputMessage="1" showErrorMessage="1">
          <x14:formula1>
            <xm:f>'Codigos IP'!$A$202:$A$205</xm:f>
          </x14:formula1>
          <xm:sqref>D30 L82:L90</xm:sqref>
        </x14:dataValidation>
        <x14:dataValidation type="list" allowBlank="1" showInputMessage="1" showErrorMessage="1">
          <x14:formula1>
            <xm:f>Desplegables!$A$19:$A$26</xm:f>
          </x14:formula1>
          <xm:sqref>D20</xm:sqref>
        </x14:dataValidation>
        <x14:dataValidation type="list" allowBlank="1" showInputMessage="1" showErrorMessage="1">
          <x14:formula1>
            <xm:f>Desplegables!$B$19:$B$27</xm:f>
          </x14:formula1>
          <xm:sqref>K20</xm:sqref>
        </x14:dataValidation>
        <x14:dataValidation type="list" allowBlank="1" showInputMessage="1" showErrorMessage="1">
          <x14:formula1>
            <xm:f>'Codigos IP'!$A$214:$A$226</xm:f>
          </x14:formula1>
          <xm:sqref>I82:I90</xm:sqref>
        </x14:dataValidation>
        <x14:dataValidation type="list" allowBlank="1" showInputMessage="1" showErrorMessage="1">
          <x14:formula1>
            <xm:f>Desplegables!$A$44:$A$45</xm:f>
          </x14:formula1>
          <xm:sqref>D74</xm:sqref>
        </x14:dataValidation>
        <x14:dataValidation type="list" allowBlank="1" showInputMessage="1" showErrorMessage="1">
          <x14:formula1>
            <xm:f>Desplegables!$A$56:$A$63</xm:f>
          </x14:formula1>
          <xm:sqref>E82:E88</xm:sqref>
        </x14:dataValidation>
        <x14:dataValidation type="list" allowBlank="1" showInputMessage="1" showErrorMessage="1">
          <x14:formula1>
            <xm:f>Desplegables!$A$66:$A$76</xm:f>
          </x14:formula1>
          <xm:sqref>D56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Y189"/>
  <sheetViews>
    <sheetView showGridLines="0" zoomScale="70" zoomScaleNormal="70" zoomScalePageLayoutView="70" workbookViewId="0">
      <selection activeCell="J13" sqref="J13"/>
    </sheetView>
  </sheetViews>
  <sheetFormatPr baseColWidth="10" defaultColWidth="0" defaultRowHeight="0" customHeight="1" zeroHeight="1" x14ac:dyDescent="0.25"/>
  <cols>
    <col min="1" max="1" width="3.42578125" style="155" customWidth="1"/>
    <col min="2" max="2" width="29.28515625" style="155" customWidth="1"/>
    <col min="3" max="3" width="2" style="155" customWidth="1"/>
    <col min="4" max="4" width="54.28515625" style="155" customWidth="1"/>
    <col min="5" max="5" width="2" style="155" customWidth="1"/>
    <col min="6" max="6" width="2.140625" style="155" customWidth="1"/>
    <col min="7" max="7" width="40.7109375" style="155" customWidth="1"/>
    <col min="8" max="8" width="2.5703125" style="155" customWidth="1"/>
    <col min="9" max="9" width="18.5703125" style="155" customWidth="1"/>
    <col min="10" max="10" width="2.5703125" style="155" customWidth="1"/>
    <col min="11" max="11" width="23.28515625" style="155" customWidth="1"/>
    <col min="12" max="12" width="2.5703125" style="155" customWidth="1"/>
    <col min="13" max="13" width="24.140625" style="155" customWidth="1"/>
    <col min="14" max="14" width="2.5703125" style="155" customWidth="1"/>
    <col min="15" max="15" width="20.85546875" style="155" customWidth="1"/>
    <col min="16" max="16" width="2" style="155" customWidth="1"/>
    <col min="17" max="17" width="21.7109375" style="155" customWidth="1"/>
    <col min="18" max="18" width="1.85546875" style="155" customWidth="1"/>
    <col min="19" max="19" width="22.140625" style="155" customWidth="1"/>
    <col min="20" max="20" width="1.28515625" style="155" customWidth="1"/>
    <col min="21" max="21" width="11.7109375" style="155" bestFit="1" customWidth="1"/>
    <col min="22" max="22" width="5" style="155" customWidth="1"/>
    <col min="23" max="23" width="1.42578125" style="154" customWidth="1"/>
    <col min="24" max="24" width="4.140625" style="155" hidden="1" customWidth="1"/>
    <col min="25" max="16384" width="11.42578125" style="155" hidden="1"/>
  </cols>
  <sheetData>
    <row r="1" spans="1:23" ht="33" customHeight="1" thickBot="1" x14ac:dyDescent="0.3">
      <c r="A1" s="314" t="s">
        <v>69</v>
      </c>
      <c r="B1" s="315"/>
      <c r="C1" s="315"/>
      <c r="D1" s="315"/>
      <c r="E1" s="315"/>
      <c r="F1" s="315"/>
      <c r="G1" s="315"/>
      <c r="H1" s="315"/>
      <c r="I1" s="315"/>
      <c r="J1" s="315"/>
      <c r="K1" s="315"/>
      <c r="L1" s="315"/>
      <c r="M1" s="315"/>
      <c r="N1" s="315"/>
      <c r="O1" s="315"/>
      <c r="P1" s="315"/>
      <c r="Q1" s="315"/>
      <c r="R1" s="315"/>
      <c r="S1" s="315"/>
      <c r="T1" s="315"/>
      <c r="U1" s="315"/>
      <c r="V1" s="316"/>
    </row>
    <row r="2" spans="1:23" ht="9" customHeight="1" x14ac:dyDescent="0.25">
      <c r="A2" s="156"/>
      <c r="B2" s="71"/>
      <c r="C2" s="71"/>
      <c r="D2" s="185"/>
      <c r="E2" s="181"/>
      <c r="F2" s="181"/>
      <c r="G2" s="181"/>
      <c r="H2" s="181"/>
      <c r="I2" s="181"/>
      <c r="J2" s="181"/>
      <c r="K2" s="181"/>
      <c r="L2" s="181"/>
      <c r="M2" s="181"/>
      <c r="N2" s="181"/>
      <c r="O2" s="181"/>
      <c r="P2" s="181"/>
      <c r="Q2" s="181"/>
      <c r="R2" s="181"/>
      <c r="S2" s="181"/>
      <c r="T2" s="181"/>
      <c r="U2" s="181"/>
      <c r="V2" s="158"/>
    </row>
    <row r="3" spans="1:23" ht="18" x14ac:dyDescent="0.25">
      <c r="A3" s="156"/>
      <c r="B3" s="186" t="s">
        <v>62</v>
      </c>
      <c r="C3" s="187"/>
      <c r="D3" s="113" t="s">
        <v>1721</v>
      </c>
      <c r="E3" s="188"/>
      <c r="F3" s="188"/>
      <c r="G3" s="188" t="s">
        <v>63</v>
      </c>
      <c r="H3" s="187"/>
      <c r="I3" s="284"/>
      <c r="J3" s="285"/>
      <c r="K3" s="285"/>
      <c r="L3" s="285"/>
      <c r="M3" s="285"/>
      <c r="N3" s="285"/>
      <c r="O3" s="286"/>
      <c r="P3" s="181"/>
      <c r="Q3" s="181"/>
      <c r="R3" s="181"/>
      <c r="S3" s="181"/>
      <c r="T3" s="181"/>
      <c r="U3" s="181"/>
      <c r="V3" s="158"/>
    </row>
    <row r="4" spans="1:23" ht="12" customHeight="1" x14ac:dyDescent="0.25">
      <c r="A4" s="156"/>
      <c r="B4" s="189" t="s">
        <v>65</v>
      </c>
      <c r="C4" s="187"/>
      <c r="D4" s="84"/>
      <c r="E4" s="188"/>
      <c r="F4" s="188"/>
      <c r="G4" s="190"/>
      <c r="H4" s="190"/>
      <c r="I4" s="190"/>
      <c r="J4" s="190"/>
      <c r="K4" s="190"/>
      <c r="L4" s="159"/>
      <c r="M4" s="159"/>
      <c r="N4" s="159"/>
      <c r="O4" s="159"/>
      <c r="P4" s="181"/>
      <c r="Q4" s="181"/>
      <c r="R4" s="181"/>
      <c r="S4" s="181"/>
      <c r="T4" s="181"/>
      <c r="U4" s="181"/>
      <c r="V4" s="158"/>
    </row>
    <row r="5" spans="1:23" ht="5.25" customHeight="1" x14ac:dyDescent="0.25">
      <c r="A5" s="156"/>
      <c r="B5" s="186"/>
      <c r="C5" s="187"/>
      <c r="D5" s="84"/>
      <c r="E5" s="181"/>
      <c r="F5" s="181"/>
      <c r="G5" s="181"/>
      <c r="H5" s="181"/>
      <c r="I5" s="181"/>
      <c r="J5" s="181"/>
      <c r="K5" s="181"/>
      <c r="L5" s="159"/>
      <c r="M5" s="159"/>
      <c r="N5" s="159"/>
      <c r="O5" s="159"/>
      <c r="P5" s="181"/>
      <c r="Q5" s="181"/>
      <c r="R5" s="181"/>
      <c r="S5" s="181"/>
      <c r="T5" s="181"/>
      <c r="U5" s="181"/>
      <c r="V5" s="158"/>
    </row>
    <row r="6" spans="1:23" ht="18" x14ac:dyDescent="0.25">
      <c r="A6" s="156"/>
      <c r="B6" s="186" t="s">
        <v>67</v>
      </c>
      <c r="C6" s="187"/>
      <c r="D6" s="281"/>
      <c r="E6" s="282"/>
      <c r="F6" s="282"/>
      <c r="G6" s="282"/>
      <c r="H6" s="282"/>
      <c r="I6" s="282"/>
      <c r="J6" s="282"/>
      <c r="K6" s="282"/>
      <c r="L6" s="282"/>
      <c r="M6" s="282"/>
      <c r="N6" s="282"/>
      <c r="O6" s="283"/>
      <c r="P6" s="181"/>
      <c r="Q6" s="181"/>
      <c r="R6" s="181"/>
      <c r="S6" s="181"/>
      <c r="T6" s="181"/>
      <c r="U6" s="181"/>
      <c r="V6" s="158"/>
    </row>
    <row r="7" spans="1:23" ht="5.25" customHeight="1" x14ac:dyDescent="0.25">
      <c r="A7" s="156"/>
      <c r="B7" s="186"/>
      <c r="C7" s="187"/>
      <c r="D7" s="84"/>
      <c r="E7" s="181"/>
      <c r="F7" s="181"/>
      <c r="G7" s="181"/>
      <c r="H7" s="181"/>
      <c r="I7" s="181"/>
      <c r="J7" s="181"/>
      <c r="K7" s="181"/>
      <c r="L7" s="159"/>
      <c r="M7" s="159"/>
      <c r="N7" s="159"/>
      <c r="O7" s="159"/>
      <c r="P7" s="181"/>
      <c r="Q7" s="181"/>
      <c r="R7" s="181"/>
      <c r="S7" s="181"/>
      <c r="T7" s="181"/>
      <c r="U7" s="181"/>
      <c r="V7" s="158"/>
    </row>
    <row r="8" spans="1:23" ht="18" x14ac:dyDescent="0.25">
      <c r="A8" s="156"/>
      <c r="B8" s="186" t="s">
        <v>1941</v>
      </c>
      <c r="C8" s="187"/>
      <c r="D8" s="240">
        <v>5</v>
      </c>
      <c r="E8" s="181"/>
      <c r="G8" s="239" t="s">
        <v>2126</v>
      </c>
      <c r="H8" s="190"/>
      <c r="N8" s="159"/>
      <c r="O8" s="159"/>
      <c r="P8" s="185"/>
      <c r="Q8" s="185"/>
      <c r="R8" s="181"/>
      <c r="S8" s="181"/>
      <c r="T8" s="181"/>
      <c r="U8" s="181"/>
      <c r="V8" s="158"/>
    </row>
    <row r="9" spans="1:23" ht="5.25" customHeight="1" x14ac:dyDescent="0.25">
      <c r="A9" s="156"/>
      <c r="B9" s="186"/>
      <c r="C9" s="187"/>
      <c r="D9" s="84"/>
      <c r="E9" s="181"/>
      <c r="F9" s="181"/>
      <c r="G9" s="190"/>
      <c r="H9" s="190"/>
      <c r="N9" s="159"/>
      <c r="O9" s="159"/>
      <c r="P9" s="181"/>
      <c r="Q9" s="181"/>
      <c r="R9" s="181"/>
      <c r="S9" s="181"/>
      <c r="T9" s="181"/>
      <c r="U9" s="181"/>
      <c r="V9" s="158"/>
    </row>
    <row r="10" spans="1:23" s="154" customFormat="1" ht="16.5" customHeight="1" x14ac:dyDescent="0.25">
      <c r="A10" s="156"/>
      <c r="B10" s="186" t="s">
        <v>64</v>
      </c>
      <c r="C10" s="187"/>
      <c r="D10" s="113"/>
      <c r="E10" s="181"/>
      <c r="F10" s="181"/>
      <c r="G10" s="181"/>
      <c r="H10" s="188" t="s">
        <v>2156</v>
      </c>
      <c r="I10" s="160"/>
      <c r="N10" s="159"/>
      <c r="O10" s="159"/>
      <c r="P10" s="181"/>
      <c r="Q10" s="181"/>
      <c r="R10" s="181"/>
      <c r="S10" s="181"/>
      <c r="T10" s="181"/>
      <c r="U10" s="181"/>
      <c r="V10" s="158"/>
    </row>
    <row r="11" spans="1:23" s="154" customFormat="1" ht="5.25" customHeight="1" x14ac:dyDescent="0.25">
      <c r="A11" s="156"/>
      <c r="B11" s="186"/>
      <c r="C11" s="187"/>
      <c r="D11" s="84"/>
      <c r="E11" s="181"/>
      <c r="F11" s="181"/>
      <c r="G11" s="190"/>
      <c r="H11" s="191"/>
      <c r="I11" s="181"/>
      <c r="J11" s="181"/>
      <c r="K11" s="181"/>
      <c r="L11" s="159"/>
      <c r="M11" s="159"/>
      <c r="N11" s="159"/>
      <c r="O11" s="159"/>
      <c r="P11" s="181"/>
      <c r="Q11" s="181"/>
      <c r="R11" s="181"/>
      <c r="S11" s="181"/>
      <c r="T11" s="181"/>
      <c r="U11" s="181"/>
      <c r="V11" s="158"/>
    </row>
    <row r="12" spans="1:23" s="154" customFormat="1" ht="18" x14ac:dyDescent="0.25">
      <c r="A12" s="156"/>
      <c r="B12" s="186" t="s">
        <v>43</v>
      </c>
      <c r="C12" s="187"/>
      <c r="D12" s="113" t="s">
        <v>737</v>
      </c>
      <c r="E12" s="181"/>
      <c r="F12" s="181"/>
      <c r="G12" s="190"/>
      <c r="H12" s="188" t="s">
        <v>2014</v>
      </c>
      <c r="I12" s="160"/>
      <c r="J12" s="181"/>
      <c r="K12" s="181"/>
      <c r="L12" s="181"/>
      <c r="M12" s="181"/>
      <c r="N12" s="181"/>
      <c r="O12" s="181"/>
      <c r="P12" s="181"/>
      <c r="Q12" s="181"/>
      <c r="R12" s="181"/>
      <c r="S12" s="181"/>
      <c r="T12" s="181"/>
      <c r="U12" s="181"/>
      <c r="V12" s="162"/>
    </row>
    <row r="13" spans="1:23" s="154" customFormat="1" ht="18" x14ac:dyDescent="0.25">
      <c r="A13" s="156"/>
      <c r="B13" s="181"/>
      <c r="C13" s="181"/>
      <c r="D13" s="181"/>
      <c r="E13" s="188"/>
      <c r="F13" s="188"/>
      <c r="G13" s="181"/>
      <c r="H13" s="181"/>
      <c r="I13" s="181"/>
      <c r="J13" s="181"/>
      <c r="K13" s="181"/>
      <c r="L13" s="181"/>
      <c r="M13" s="181"/>
      <c r="N13" s="181"/>
      <c r="O13" s="181"/>
      <c r="P13" s="181"/>
      <c r="Q13" s="181"/>
      <c r="R13" s="181"/>
      <c r="S13" s="181"/>
      <c r="T13" s="181"/>
      <c r="U13" s="181"/>
      <c r="V13" s="162"/>
    </row>
    <row r="14" spans="1:23" s="154" customFormat="1" ht="16.5" customHeight="1" x14ac:dyDescent="0.25">
      <c r="A14" s="156"/>
      <c r="B14" s="71" t="s">
        <v>66</v>
      </c>
      <c r="C14" s="71"/>
      <c r="D14" s="181"/>
      <c r="E14" s="188"/>
      <c r="F14" s="188"/>
      <c r="J14" s="181"/>
      <c r="K14" s="181"/>
      <c r="L14" s="181"/>
      <c r="M14" s="181"/>
      <c r="N14" s="181"/>
      <c r="O14" s="181"/>
      <c r="P14" s="181"/>
      <c r="Q14" s="181"/>
      <c r="R14" s="181"/>
      <c r="S14" s="181"/>
      <c r="T14" s="181"/>
      <c r="U14" s="181"/>
      <c r="V14" s="161"/>
    </row>
    <row r="15" spans="1:23" ht="7.5" customHeight="1" x14ac:dyDescent="0.25">
      <c r="A15" s="156"/>
      <c r="B15" s="192"/>
      <c r="C15" s="192"/>
      <c r="D15" s="181"/>
      <c r="E15" s="181"/>
      <c r="F15" s="181"/>
      <c r="G15" s="181"/>
      <c r="H15" s="181"/>
      <c r="I15" s="181"/>
      <c r="J15" s="181"/>
      <c r="K15" s="181"/>
      <c r="L15" s="181"/>
      <c r="M15" s="181"/>
      <c r="N15" s="181"/>
      <c r="O15" s="181"/>
      <c r="P15" s="181"/>
      <c r="Q15" s="181"/>
      <c r="R15" s="181"/>
      <c r="S15" s="181"/>
      <c r="T15" s="181"/>
      <c r="U15" s="181"/>
      <c r="V15" s="161"/>
    </row>
    <row r="16" spans="1:23" s="165" customFormat="1" ht="39.75" customHeight="1" x14ac:dyDescent="0.25">
      <c r="A16" s="163"/>
      <c r="B16" s="164" t="s">
        <v>42</v>
      </c>
      <c r="C16" s="193"/>
      <c r="D16" s="164" t="s">
        <v>2162</v>
      </c>
      <c r="E16" s="194"/>
      <c r="F16" s="319" t="s">
        <v>67</v>
      </c>
      <c r="G16" s="320"/>
      <c r="H16" s="320"/>
      <c r="I16" s="321"/>
      <c r="J16" s="194"/>
      <c r="K16" s="164" t="s">
        <v>2005</v>
      </c>
      <c r="L16" s="194"/>
      <c r="M16" s="164" t="s">
        <v>2161</v>
      </c>
      <c r="N16" s="194"/>
      <c r="O16" s="164" t="s">
        <v>2013</v>
      </c>
      <c r="P16" s="194"/>
      <c r="Q16" s="164" t="s">
        <v>43</v>
      </c>
      <c r="R16" s="193"/>
      <c r="S16" s="164" t="s">
        <v>2037</v>
      </c>
      <c r="T16" s="195"/>
      <c r="U16" s="195"/>
      <c r="V16" s="166"/>
      <c r="W16" s="167"/>
    </row>
    <row r="17" spans="1:25" s="173" customFormat="1" ht="42" customHeight="1" x14ac:dyDescent="0.25">
      <c r="A17" s="168"/>
      <c r="B17" s="130"/>
      <c r="C17" s="196"/>
      <c r="D17" s="169"/>
      <c r="E17" s="197"/>
      <c r="F17" s="317"/>
      <c r="G17" s="317"/>
      <c r="H17" s="317"/>
      <c r="I17" s="317"/>
      <c r="J17" s="197"/>
      <c r="K17" s="170"/>
      <c r="L17" s="198"/>
      <c r="M17" s="128"/>
      <c r="N17" s="197"/>
      <c r="O17" s="128"/>
      <c r="P17" s="197"/>
      <c r="Q17" s="169"/>
      <c r="R17" s="197"/>
      <c r="S17" s="169"/>
      <c r="T17" s="199"/>
      <c r="U17" s="199"/>
      <c r="V17" s="171"/>
      <c r="W17" s="172"/>
    </row>
    <row r="18" spans="1:25" s="173" customFormat="1" ht="42" customHeight="1" x14ac:dyDescent="0.25">
      <c r="A18" s="168"/>
      <c r="B18" s="130"/>
      <c r="C18" s="196"/>
      <c r="D18" s="169"/>
      <c r="E18" s="197"/>
      <c r="F18" s="317"/>
      <c r="G18" s="317"/>
      <c r="H18" s="317"/>
      <c r="I18" s="317"/>
      <c r="J18" s="197"/>
      <c r="K18" s="170"/>
      <c r="L18" s="198"/>
      <c r="M18" s="128"/>
      <c r="N18" s="197"/>
      <c r="O18" s="128"/>
      <c r="P18" s="197"/>
      <c r="Q18" s="169"/>
      <c r="R18" s="197"/>
      <c r="S18" s="169"/>
      <c r="T18" s="199"/>
      <c r="U18" s="199"/>
      <c r="V18" s="171"/>
      <c r="W18" s="172"/>
    </row>
    <row r="19" spans="1:25" s="173" customFormat="1" ht="42" customHeight="1" x14ac:dyDescent="0.25">
      <c r="A19" s="168"/>
      <c r="B19" s="130"/>
      <c r="C19" s="196"/>
      <c r="D19" s="169"/>
      <c r="E19" s="197"/>
      <c r="F19" s="317"/>
      <c r="G19" s="317"/>
      <c r="H19" s="317"/>
      <c r="I19" s="317"/>
      <c r="J19" s="197"/>
      <c r="K19" s="170"/>
      <c r="L19" s="198"/>
      <c r="M19" s="128"/>
      <c r="N19" s="197"/>
      <c r="O19" s="128"/>
      <c r="P19" s="197"/>
      <c r="Q19" s="169"/>
      <c r="R19" s="197"/>
      <c r="S19" s="169"/>
      <c r="T19" s="199"/>
      <c r="U19" s="199"/>
      <c r="V19" s="171"/>
      <c r="W19" s="172"/>
    </row>
    <row r="20" spans="1:25" s="173" customFormat="1" ht="42" customHeight="1" x14ac:dyDescent="0.25">
      <c r="A20" s="168"/>
      <c r="B20" s="130"/>
      <c r="C20" s="196"/>
      <c r="D20" s="169"/>
      <c r="E20" s="197"/>
      <c r="F20" s="317"/>
      <c r="G20" s="317"/>
      <c r="H20" s="317"/>
      <c r="I20" s="317"/>
      <c r="J20" s="197"/>
      <c r="K20" s="170"/>
      <c r="L20" s="198"/>
      <c r="M20" s="128"/>
      <c r="N20" s="197"/>
      <c r="O20" s="128"/>
      <c r="P20" s="197"/>
      <c r="Q20" s="169"/>
      <c r="R20" s="197"/>
      <c r="S20" s="169"/>
      <c r="T20" s="199"/>
      <c r="U20" s="199"/>
      <c r="V20" s="171"/>
      <c r="W20" s="172"/>
    </row>
    <row r="21" spans="1:25" s="173" customFormat="1" ht="42" customHeight="1" x14ac:dyDescent="0.25">
      <c r="A21" s="168"/>
      <c r="B21" s="130"/>
      <c r="C21" s="196"/>
      <c r="D21" s="169"/>
      <c r="E21" s="197"/>
      <c r="F21" s="317"/>
      <c r="G21" s="317"/>
      <c r="H21" s="317"/>
      <c r="I21" s="317"/>
      <c r="J21" s="197"/>
      <c r="K21" s="170"/>
      <c r="L21" s="198"/>
      <c r="M21" s="128"/>
      <c r="N21" s="197"/>
      <c r="O21" s="128"/>
      <c r="P21" s="197"/>
      <c r="Q21" s="169"/>
      <c r="R21" s="197"/>
      <c r="S21" s="169"/>
      <c r="T21" s="199"/>
      <c r="U21" s="199"/>
      <c r="V21" s="171"/>
      <c r="W21" s="172"/>
    </row>
    <row r="22" spans="1:25" ht="18" x14ac:dyDescent="0.25">
      <c r="A22" s="156"/>
      <c r="B22" s="192"/>
      <c r="C22" s="192"/>
      <c r="D22" s="181"/>
      <c r="E22" s="181"/>
      <c r="F22" s="181"/>
      <c r="G22" s="181"/>
      <c r="H22" s="181"/>
      <c r="I22" s="181"/>
      <c r="J22" s="181"/>
      <c r="K22" s="200"/>
      <c r="L22" s="201"/>
      <c r="M22" s="201"/>
      <c r="N22" s="201"/>
      <c r="O22" s="201"/>
      <c r="P22" s="201"/>
      <c r="Q22" s="201"/>
      <c r="R22" s="181"/>
      <c r="S22" s="181"/>
      <c r="T22" s="181"/>
      <c r="U22" s="181"/>
      <c r="V22" s="161"/>
    </row>
    <row r="23" spans="1:25" ht="18" x14ac:dyDescent="0.25">
      <c r="A23" s="156"/>
      <c r="B23" s="71" t="s">
        <v>2079</v>
      </c>
      <c r="C23" s="192"/>
      <c r="D23" s="181"/>
      <c r="E23" s="181"/>
      <c r="F23" s="181"/>
      <c r="G23" s="181"/>
      <c r="H23" s="181"/>
      <c r="I23" s="181"/>
      <c r="J23" s="181"/>
      <c r="K23" s="200"/>
      <c r="L23" s="201"/>
      <c r="M23" s="201"/>
      <c r="N23" s="201"/>
      <c r="O23" s="201"/>
      <c r="P23" s="201"/>
      <c r="Q23" s="201"/>
      <c r="R23" s="181"/>
      <c r="S23" s="181"/>
      <c r="T23" s="181"/>
      <c r="U23" s="181"/>
      <c r="V23" s="161"/>
    </row>
    <row r="24" spans="1:25" ht="7.5" customHeight="1" x14ac:dyDescent="0.25">
      <c r="A24" s="156"/>
      <c r="B24" s="71"/>
      <c r="C24" s="192"/>
      <c r="D24" s="181"/>
      <c r="E24" s="181"/>
      <c r="F24" s="181"/>
      <c r="G24" s="181"/>
      <c r="H24" s="181"/>
      <c r="I24" s="181"/>
      <c r="J24" s="181"/>
      <c r="K24" s="200"/>
      <c r="L24" s="201"/>
      <c r="M24" s="201"/>
      <c r="N24" s="201"/>
      <c r="O24" s="201"/>
      <c r="P24" s="201"/>
      <c r="Q24" s="201"/>
      <c r="R24" s="181"/>
      <c r="S24" s="181"/>
      <c r="T24" s="181"/>
      <c r="U24" s="181"/>
      <c r="V24" s="161"/>
    </row>
    <row r="25" spans="1:25" ht="26.25" customHeight="1" x14ac:dyDescent="0.25">
      <c r="A25" s="156"/>
      <c r="B25" s="164" t="s">
        <v>2157</v>
      </c>
      <c r="C25" s="192"/>
      <c r="D25" s="164" t="s">
        <v>2158</v>
      </c>
      <c r="E25" s="181"/>
      <c r="F25" s="318" t="s">
        <v>2159</v>
      </c>
      <c r="G25" s="318"/>
      <c r="H25" s="181"/>
      <c r="I25" s="318" t="s">
        <v>2160</v>
      </c>
      <c r="J25" s="318"/>
      <c r="K25" s="318"/>
      <c r="L25" s="201"/>
      <c r="M25" s="201"/>
      <c r="N25" s="201"/>
      <c r="O25" s="201"/>
      <c r="P25" s="201"/>
      <c r="Q25" s="201"/>
      <c r="R25" s="181"/>
      <c r="S25" s="181"/>
      <c r="T25" s="181"/>
      <c r="U25" s="181"/>
      <c r="V25" s="161"/>
    </row>
    <row r="26" spans="1:25" ht="26.25" customHeight="1" x14ac:dyDescent="0.25">
      <c r="A26" s="156"/>
      <c r="B26" s="130"/>
      <c r="C26" s="192"/>
      <c r="D26" s="130"/>
      <c r="E26" s="181"/>
      <c r="F26" s="322"/>
      <c r="G26" s="322"/>
      <c r="H26" s="181"/>
      <c r="I26" s="322"/>
      <c r="J26" s="322"/>
      <c r="K26" s="322"/>
      <c r="L26" s="201"/>
      <c r="M26" s="201"/>
      <c r="N26" s="201"/>
      <c r="O26" s="201"/>
      <c r="P26" s="201"/>
      <c r="Q26" s="201"/>
      <c r="R26" s="181"/>
      <c r="S26" s="181"/>
      <c r="T26" s="181"/>
      <c r="U26" s="181"/>
      <c r="V26" s="161"/>
    </row>
    <row r="27" spans="1:25" ht="26.25" customHeight="1" x14ac:dyDescent="0.25">
      <c r="A27" s="156"/>
      <c r="B27" s="130"/>
      <c r="C27" s="192"/>
      <c r="D27" s="130"/>
      <c r="E27" s="181"/>
      <c r="F27" s="322"/>
      <c r="G27" s="322"/>
      <c r="H27" s="181"/>
      <c r="I27" s="322"/>
      <c r="J27" s="322"/>
      <c r="K27" s="322"/>
      <c r="L27" s="201"/>
      <c r="M27" s="201"/>
      <c r="N27" s="201"/>
      <c r="O27" s="201"/>
      <c r="P27" s="201"/>
      <c r="Q27" s="201"/>
      <c r="R27" s="181"/>
      <c r="S27" s="181"/>
      <c r="T27" s="181"/>
      <c r="U27" s="181"/>
      <c r="V27" s="161"/>
    </row>
    <row r="28" spans="1:25" ht="26.25" customHeight="1" x14ac:dyDescent="0.25">
      <c r="A28" s="156"/>
      <c r="B28" s="130"/>
      <c r="C28" s="192"/>
      <c r="D28" s="130"/>
      <c r="E28" s="181"/>
      <c r="F28" s="322"/>
      <c r="G28" s="322"/>
      <c r="H28" s="181"/>
      <c r="I28" s="322"/>
      <c r="J28" s="322"/>
      <c r="K28" s="322"/>
      <c r="L28" s="181"/>
      <c r="M28" s="181"/>
      <c r="N28" s="181"/>
      <c r="O28" s="181"/>
      <c r="P28" s="181"/>
      <c r="Q28" s="181"/>
      <c r="R28" s="181"/>
      <c r="S28" s="181"/>
      <c r="T28" s="181"/>
      <c r="U28" s="181"/>
      <c r="V28" s="161"/>
    </row>
    <row r="29" spans="1:25" ht="18" x14ac:dyDescent="0.25">
      <c r="A29" s="156"/>
      <c r="B29" s="180"/>
      <c r="C29" s="192"/>
      <c r="D29" s="180"/>
      <c r="E29" s="181"/>
      <c r="F29" s="181"/>
      <c r="G29" s="180"/>
      <c r="H29" s="181"/>
      <c r="I29" s="180"/>
      <c r="J29" s="180"/>
      <c r="K29" s="180"/>
      <c r="L29" s="181"/>
      <c r="M29" s="181"/>
      <c r="N29" s="181"/>
      <c r="O29" s="181"/>
      <c r="P29" s="181"/>
      <c r="Q29" s="181"/>
      <c r="R29" s="181"/>
      <c r="S29" s="181"/>
      <c r="T29" s="181"/>
      <c r="U29" s="181"/>
      <c r="V29" s="161"/>
    </row>
    <row r="30" spans="1:25" s="52" customFormat="1" ht="18" x14ac:dyDescent="0.25">
      <c r="A30" s="53"/>
      <c r="B30" s="71" t="s">
        <v>2015</v>
      </c>
      <c r="C30" s="202"/>
      <c r="D30" s="203"/>
      <c r="E30" s="203"/>
      <c r="F30" s="203"/>
      <c r="G30" s="203"/>
      <c r="H30" s="203"/>
      <c r="I30" s="203"/>
      <c r="J30" s="203"/>
      <c r="K30" s="203"/>
      <c r="L30" s="203"/>
      <c r="M30" s="203"/>
      <c r="N30" s="203"/>
      <c r="O30" s="203"/>
      <c r="P30" s="203"/>
      <c r="Q30" s="203"/>
      <c r="R30" s="203"/>
      <c r="S30" s="203"/>
      <c r="T30" s="203"/>
      <c r="U30" s="203"/>
      <c r="V30" s="55"/>
      <c r="W30" s="51"/>
      <c r="X30" s="55"/>
      <c r="Y30" s="51"/>
    </row>
    <row r="31" spans="1:25" s="52" customFormat="1" ht="6.75" customHeight="1" x14ac:dyDescent="0.3">
      <c r="A31" s="53"/>
      <c r="B31" s="204"/>
      <c r="C31" s="204"/>
      <c r="D31" s="204"/>
      <c r="E31" s="204"/>
      <c r="F31" s="204"/>
      <c r="G31" s="204"/>
      <c r="H31" s="204"/>
      <c r="I31" s="204"/>
      <c r="J31" s="204"/>
      <c r="K31" s="204"/>
      <c r="L31" s="204"/>
      <c r="M31" s="204"/>
      <c r="N31" s="204"/>
      <c r="O31" s="204"/>
      <c r="P31" s="204"/>
      <c r="Q31" s="204"/>
      <c r="R31" s="204"/>
      <c r="S31" s="204"/>
      <c r="T31" s="204"/>
      <c r="U31" s="204"/>
      <c r="V31" s="63"/>
      <c r="W31" s="50"/>
      <c r="X31" s="55"/>
      <c r="Y31" s="51"/>
    </row>
    <row r="32" spans="1:25" s="178" customFormat="1" ht="45.75" customHeight="1" x14ac:dyDescent="0.25">
      <c r="A32" s="175"/>
      <c r="B32" s="164" t="s">
        <v>2041</v>
      </c>
      <c r="C32" s="205"/>
      <c r="D32" s="319" t="s">
        <v>2168</v>
      </c>
      <c r="E32" s="321"/>
      <c r="F32" s="206"/>
      <c r="G32" s="164" t="s">
        <v>2018</v>
      </c>
      <c r="H32" s="205"/>
      <c r="I32" s="176" t="s">
        <v>2063</v>
      </c>
      <c r="J32" s="206"/>
      <c r="K32" s="176" t="s">
        <v>2016</v>
      </c>
      <c r="L32" s="205"/>
      <c r="M32" s="164" t="s">
        <v>2157</v>
      </c>
      <c r="N32" s="205"/>
      <c r="O32" s="164" t="s">
        <v>2017</v>
      </c>
      <c r="P32" s="193"/>
      <c r="Q32" s="164" t="s">
        <v>2019</v>
      </c>
      <c r="R32" s="207"/>
      <c r="S32" s="164" t="s">
        <v>2040</v>
      </c>
      <c r="T32" s="194"/>
      <c r="U32" s="164" t="s">
        <v>2024</v>
      </c>
      <c r="V32" s="208"/>
      <c r="X32" s="177"/>
      <c r="Y32" s="157"/>
    </row>
    <row r="33" spans="1:25" ht="42" customHeight="1" x14ac:dyDescent="0.25">
      <c r="A33" s="156"/>
      <c r="B33" s="182" t="s">
        <v>2164</v>
      </c>
      <c r="C33" s="190"/>
      <c r="D33" s="323"/>
      <c r="E33" s="323"/>
      <c r="F33" s="181"/>
      <c r="G33" s="182"/>
      <c r="H33" s="190"/>
      <c r="I33" s="182"/>
      <c r="J33" s="181"/>
      <c r="K33" s="182" t="s">
        <v>2020</v>
      </c>
      <c r="L33" s="190"/>
      <c r="M33" s="182"/>
      <c r="N33" s="190"/>
      <c r="O33" s="182" t="s">
        <v>2022</v>
      </c>
      <c r="P33" s="181"/>
      <c r="Q33" s="128"/>
      <c r="R33" s="181"/>
      <c r="S33" s="182"/>
      <c r="T33" s="181"/>
      <c r="U33" s="183" t="s">
        <v>300</v>
      </c>
      <c r="V33" s="209"/>
      <c r="W33" s="181"/>
      <c r="X33" s="161"/>
      <c r="Y33" s="154"/>
    </row>
    <row r="34" spans="1:25" ht="42" customHeight="1" x14ac:dyDescent="0.25">
      <c r="A34" s="156"/>
      <c r="B34" s="182"/>
      <c r="C34" s="190"/>
      <c r="D34" s="323"/>
      <c r="E34" s="323"/>
      <c r="F34" s="181"/>
      <c r="G34" s="182"/>
      <c r="H34" s="190"/>
      <c r="I34" s="182"/>
      <c r="J34" s="181"/>
      <c r="K34" s="182"/>
      <c r="L34" s="190"/>
      <c r="M34" s="182"/>
      <c r="N34" s="190"/>
      <c r="O34" s="182"/>
      <c r="P34" s="181"/>
      <c r="Q34" s="128"/>
      <c r="R34" s="181"/>
      <c r="S34" s="182"/>
      <c r="T34" s="181"/>
      <c r="U34" s="183"/>
      <c r="V34" s="209"/>
      <c r="W34" s="181"/>
      <c r="X34" s="161"/>
      <c r="Y34" s="154"/>
    </row>
    <row r="35" spans="1:25" ht="42" customHeight="1" x14ac:dyDescent="0.25">
      <c r="A35" s="156"/>
      <c r="B35" s="182"/>
      <c r="C35" s="190"/>
      <c r="D35" s="323"/>
      <c r="E35" s="323"/>
      <c r="F35" s="181"/>
      <c r="G35" s="182"/>
      <c r="H35" s="190"/>
      <c r="I35" s="182"/>
      <c r="J35" s="181"/>
      <c r="K35" s="182"/>
      <c r="L35" s="190"/>
      <c r="M35" s="182"/>
      <c r="N35" s="190"/>
      <c r="O35" s="182"/>
      <c r="P35" s="181"/>
      <c r="Q35" s="128"/>
      <c r="R35" s="181"/>
      <c r="S35" s="182"/>
      <c r="T35" s="181"/>
      <c r="U35" s="183"/>
      <c r="V35" s="209"/>
      <c r="W35" s="181"/>
      <c r="X35" s="161"/>
      <c r="Y35" s="154"/>
    </row>
    <row r="36" spans="1:25" ht="42" customHeight="1" x14ac:dyDescent="0.25">
      <c r="A36" s="156"/>
      <c r="B36" s="182"/>
      <c r="C36" s="190"/>
      <c r="D36" s="323"/>
      <c r="E36" s="323"/>
      <c r="F36" s="181"/>
      <c r="G36" s="182"/>
      <c r="H36" s="190"/>
      <c r="I36" s="182"/>
      <c r="J36" s="181"/>
      <c r="K36" s="182"/>
      <c r="L36" s="190"/>
      <c r="M36" s="182"/>
      <c r="N36" s="190"/>
      <c r="O36" s="182"/>
      <c r="P36" s="181"/>
      <c r="Q36" s="128"/>
      <c r="R36" s="181"/>
      <c r="S36" s="182"/>
      <c r="T36" s="181"/>
      <c r="U36" s="183"/>
      <c r="V36" s="209"/>
      <c r="W36" s="181"/>
      <c r="X36" s="161"/>
      <c r="Y36" s="154"/>
    </row>
    <row r="37" spans="1:25" ht="42" customHeight="1" x14ac:dyDescent="0.25">
      <c r="A37" s="156"/>
      <c r="B37" s="182"/>
      <c r="C37" s="190"/>
      <c r="D37" s="323"/>
      <c r="E37" s="323"/>
      <c r="F37" s="181"/>
      <c r="G37" s="182"/>
      <c r="H37" s="190"/>
      <c r="I37" s="182"/>
      <c r="J37" s="181"/>
      <c r="K37" s="182"/>
      <c r="L37" s="190"/>
      <c r="M37" s="182"/>
      <c r="N37" s="190"/>
      <c r="O37" s="182"/>
      <c r="P37" s="181"/>
      <c r="Q37" s="128"/>
      <c r="R37" s="181"/>
      <c r="S37" s="182"/>
      <c r="T37" s="181"/>
      <c r="U37" s="183"/>
      <c r="V37" s="209"/>
      <c r="W37" s="181"/>
      <c r="X37" s="161"/>
      <c r="Y37" s="154"/>
    </row>
    <row r="38" spans="1:25" ht="42" customHeight="1" x14ac:dyDescent="0.25">
      <c r="A38" s="156"/>
      <c r="B38" s="182"/>
      <c r="C38" s="190"/>
      <c r="D38" s="323"/>
      <c r="E38" s="323"/>
      <c r="F38" s="181"/>
      <c r="G38" s="182"/>
      <c r="H38" s="190"/>
      <c r="I38" s="182"/>
      <c r="J38" s="181"/>
      <c r="K38" s="182"/>
      <c r="L38" s="190"/>
      <c r="M38" s="182"/>
      <c r="N38" s="190"/>
      <c r="O38" s="182"/>
      <c r="P38" s="181"/>
      <c r="Q38" s="128"/>
      <c r="R38" s="181"/>
      <c r="S38" s="182"/>
      <c r="T38" s="181"/>
      <c r="U38" s="183"/>
      <c r="V38" s="209"/>
      <c r="W38" s="181"/>
      <c r="X38" s="161"/>
      <c r="Y38" s="154"/>
    </row>
    <row r="39" spans="1:25" ht="42" customHeight="1" x14ac:dyDescent="0.25">
      <c r="A39" s="156"/>
      <c r="B39" s="182"/>
      <c r="C39" s="190"/>
      <c r="D39" s="323"/>
      <c r="E39" s="323"/>
      <c r="F39" s="181"/>
      <c r="G39" s="182"/>
      <c r="H39" s="190"/>
      <c r="I39" s="182"/>
      <c r="J39" s="181"/>
      <c r="K39" s="182"/>
      <c r="L39" s="190"/>
      <c r="M39" s="182"/>
      <c r="N39" s="190"/>
      <c r="O39" s="182"/>
      <c r="P39" s="181"/>
      <c r="Q39" s="128"/>
      <c r="R39" s="181"/>
      <c r="S39" s="182"/>
      <c r="T39" s="181"/>
      <c r="U39" s="183"/>
      <c r="V39" s="209"/>
      <c r="W39" s="181"/>
      <c r="X39" s="161"/>
      <c r="Y39" s="154"/>
    </row>
    <row r="40" spans="1:25" ht="42" customHeight="1" x14ac:dyDescent="0.25">
      <c r="A40" s="156"/>
      <c r="B40" s="182"/>
      <c r="C40" s="190"/>
      <c r="D40" s="323"/>
      <c r="E40" s="323"/>
      <c r="F40" s="181"/>
      <c r="G40" s="182"/>
      <c r="H40" s="190"/>
      <c r="I40" s="182"/>
      <c r="J40" s="181"/>
      <c r="K40" s="182"/>
      <c r="L40" s="190"/>
      <c r="M40" s="182"/>
      <c r="N40" s="190"/>
      <c r="O40" s="182"/>
      <c r="P40" s="181"/>
      <c r="Q40" s="128"/>
      <c r="R40" s="181"/>
      <c r="S40" s="182"/>
      <c r="T40" s="181"/>
      <c r="U40" s="183"/>
      <c r="V40" s="209"/>
      <c r="W40" s="181"/>
      <c r="X40" s="161"/>
      <c r="Y40" s="154"/>
    </row>
    <row r="41" spans="1:25" ht="42" customHeight="1" x14ac:dyDescent="0.25">
      <c r="A41" s="156"/>
      <c r="B41" s="182"/>
      <c r="C41" s="190"/>
      <c r="D41" s="323"/>
      <c r="E41" s="323"/>
      <c r="F41" s="181"/>
      <c r="G41" s="182"/>
      <c r="H41" s="190"/>
      <c r="I41" s="182"/>
      <c r="J41" s="181"/>
      <c r="K41" s="182"/>
      <c r="L41" s="190"/>
      <c r="M41" s="182"/>
      <c r="N41" s="190"/>
      <c r="O41" s="182"/>
      <c r="P41" s="181"/>
      <c r="Q41" s="128"/>
      <c r="R41" s="181"/>
      <c r="S41" s="182"/>
      <c r="T41" s="181"/>
      <c r="U41" s="183"/>
      <c r="V41" s="209"/>
      <c r="W41" s="181"/>
      <c r="X41" s="161"/>
      <c r="Y41" s="154"/>
    </row>
    <row r="42" spans="1:25" ht="42" customHeight="1" x14ac:dyDescent="0.25">
      <c r="A42" s="156"/>
      <c r="B42" s="182"/>
      <c r="C42" s="190"/>
      <c r="D42" s="323"/>
      <c r="E42" s="323"/>
      <c r="F42" s="181"/>
      <c r="G42" s="182"/>
      <c r="H42" s="190"/>
      <c r="I42" s="182"/>
      <c r="J42" s="181"/>
      <c r="K42" s="182"/>
      <c r="L42" s="190"/>
      <c r="M42" s="182"/>
      <c r="N42" s="190"/>
      <c r="O42" s="182"/>
      <c r="P42" s="181"/>
      <c r="Q42" s="128"/>
      <c r="R42" s="181"/>
      <c r="S42" s="182"/>
      <c r="T42" s="181"/>
      <c r="U42" s="183"/>
      <c r="V42" s="209"/>
      <c r="W42" s="181"/>
      <c r="X42" s="161"/>
      <c r="Y42" s="154"/>
    </row>
    <row r="43" spans="1:25" s="174" customFormat="1" ht="18.75" thickBot="1" x14ac:dyDescent="0.3">
      <c r="A43" s="210"/>
      <c r="B43" s="211"/>
      <c r="C43" s="211"/>
      <c r="D43" s="211"/>
      <c r="E43" s="211"/>
      <c r="F43" s="211"/>
      <c r="G43" s="211"/>
      <c r="H43" s="211"/>
      <c r="I43" s="211"/>
      <c r="J43" s="211"/>
      <c r="K43" s="211"/>
      <c r="L43" s="211"/>
      <c r="M43" s="211"/>
      <c r="N43" s="211"/>
      <c r="O43" s="211"/>
      <c r="P43" s="211"/>
      <c r="Q43" s="211"/>
      <c r="R43" s="211"/>
      <c r="S43" s="211"/>
      <c r="T43" s="211"/>
      <c r="U43" s="211"/>
      <c r="V43" s="212"/>
    </row>
    <row r="44" spans="1:25" s="179" customFormat="1" ht="18" hidden="1" x14ac:dyDescent="0.25">
      <c r="B44" s="155"/>
      <c r="W44" s="174"/>
    </row>
    <row r="45" spans="1:25" s="179" customFormat="1" ht="18" hidden="1" x14ac:dyDescent="0.25">
      <c r="W45" s="174"/>
    </row>
    <row r="46" spans="1:25" s="179" customFormat="1" ht="18" hidden="1" x14ac:dyDescent="0.25">
      <c r="W46" s="174"/>
    </row>
    <row r="47" spans="1:25" s="179" customFormat="1" ht="18" hidden="1" x14ac:dyDescent="0.25">
      <c r="W47" s="174"/>
    </row>
    <row r="48" spans="1:25" s="179" customFormat="1" ht="18" hidden="1" x14ac:dyDescent="0.25">
      <c r="W48" s="174"/>
    </row>
    <row r="49" spans="23:23" s="179" customFormat="1" ht="18" hidden="1" x14ac:dyDescent="0.25">
      <c r="W49" s="174"/>
    </row>
    <row r="50" spans="23:23" s="179" customFormat="1" ht="18" hidden="1" x14ac:dyDescent="0.25">
      <c r="W50" s="174"/>
    </row>
    <row r="51" spans="23:23" s="179" customFormat="1" ht="18" hidden="1" x14ac:dyDescent="0.25">
      <c r="W51" s="174"/>
    </row>
    <row r="52" spans="23:23" s="179" customFormat="1" ht="18" hidden="1" x14ac:dyDescent="0.25">
      <c r="W52" s="174"/>
    </row>
    <row r="53" spans="23:23" s="179" customFormat="1" ht="18" hidden="1" x14ac:dyDescent="0.25">
      <c r="W53" s="174"/>
    </row>
    <row r="54" spans="23:23" s="179" customFormat="1" ht="18" hidden="1" x14ac:dyDescent="0.25">
      <c r="W54" s="174"/>
    </row>
    <row r="55" spans="23:23" s="179" customFormat="1" ht="18" hidden="1" x14ac:dyDescent="0.25">
      <c r="W55" s="174"/>
    </row>
    <row r="56" spans="23:23" s="179" customFormat="1" ht="18" hidden="1" x14ac:dyDescent="0.25">
      <c r="W56" s="174"/>
    </row>
    <row r="57" spans="23:23" s="179" customFormat="1" ht="18" hidden="1" x14ac:dyDescent="0.25">
      <c r="W57" s="174"/>
    </row>
    <row r="58" spans="23:23" s="179" customFormat="1" ht="18" hidden="1" x14ac:dyDescent="0.25">
      <c r="W58" s="174"/>
    </row>
    <row r="59" spans="23:23" s="179" customFormat="1" ht="18" hidden="1" x14ac:dyDescent="0.25">
      <c r="W59" s="174"/>
    </row>
    <row r="60" spans="23:23" s="179" customFormat="1" ht="18" hidden="1" x14ac:dyDescent="0.25">
      <c r="W60" s="174"/>
    </row>
    <row r="61" spans="23:23" s="179" customFormat="1" ht="18" hidden="1" x14ac:dyDescent="0.25">
      <c r="W61" s="174"/>
    </row>
    <row r="62" spans="23:23" s="179" customFormat="1" ht="18" hidden="1" x14ac:dyDescent="0.25">
      <c r="W62" s="174"/>
    </row>
    <row r="63" spans="23:23" s="179" customFormat="1" ht="18" hidden="1" x14ac:dyDescent="0.25">
      <c r="W63" s="174"/>
    </row>
    <row r="64" spans="23:23" s="179" customFormat="1" ht="18" hidden="1" x14ac:dyDescent="0.25">
      <c r="W64" s="174"/>
    </row>
    <row r="65" spans="23:23" s="179" customFormat="1" ht="18" hidden="1" x14ac:dyDescent="0.25">
      <c r="W65" s="174"/>
    </row>
    <row r="66" spans="23:23" s="179" customFormat="1" ht="18" hidden="1" x14ac:dyDescent="0.25">
      <c r="W66" s="174"/>
    </row>
    <row r="67" spans="23:23" s="179" customFormat="1" ht="18" hidden="1" x14ac:dyDescent="0.25">
      <c r="W67" s="174"/>
    </row>
    <row r="68" spans="23:23" s="179" customFormat="1" ht="18" hidden="1" x14ac:dyDescent="0.25">
      <c r="W68" s="174"/>
    </row>
    <row r="69" spans="23:23" s="179" customFormat="1" ht="18" hidden="1" x14ac:dyDescent="0.25">
      <c r="W69" s="174"/>
    </row>
    <row r="70" spans="23:23" s="179" customFormat="1" ht="18" hidden="1" x14ac:dyDescent="0.25">
      <c r="W70" s="174"/>
    </row>
    <row r="71" spans="23:23" s="179" customFormat="1" ht="18" hidden="1" x14ac:dyDescent="0.25">
      <c r="W71" s="174"/>
    </row>
    <row r="72" spans="23:23" s="179" customFormat="1" ht="18" hidden="1" x14ac:dyDescent="0.25">
      <c r="W72" s="174"/>
    </row>
    <row r="73" spans="23:23" s="179" customFormat="1" ht="18" hidden="1" x14ac:dyDescent="0.25">
      <c r="W73" s="174"/>
    </row>
    <row r="74" spans="23:23" s="179" customFormat="1" ht="18" hidden="1" x14ac:dyDescent="0.25">
      <c r="W74" s="174"/>
    </row>
    <row r="75" spans="23:23" s="179" customFormat="1" ht="18" hidden="1" x14ac:dyDescent="0.25">
      <c r="W75" s="174"/>
    </row>
    <row r="76" spans="23:23" s="179" customFormat="1" ht="16.5" hidden="1" customHeight="1" x14ac:dyDescent="0.25">
      <c r="W76" s="174"/>
    </row>
    <row r="77" spans="23:23" s="179" customFormat="1" ht="16.5" hidden="1" customHeight="1" x14ac:dyDescent="0.25">
      <c r="W77" s="174"/>
    </row>
    <row r="78" spans="23:23" s="179" customFormat="1" ht="16.5" hidden="1" customHeight="1" x14ac:dyDescent="0.25">
      <c r="W78" s="174"/>
    </row>
    <row r="79" spans="23:23" s="179" customFormat="1" ht="16.5" hidden="1" customHeight="1" x14ac:dyDescent="0.25">
      <c r="W79" s="174"/>
    </row>
    <row r="80" spans="23:23" s="179" customFormat="1" ht="16.5" hidden="1" customHeight="1" x14ac:dyDescent="0.25">
      <c r="W80" s="174"/>
    </row>
    <row r="81" spans="23:23" s="179" customFormat="1" ht="16.5" hidden="1" customHeight="1" x14ac:dyDescent="0.25">
      <c r="W81" s="174"/>
    </row>
    <row r="82" spans="23:23" s="179" customFormat="1" ht="16.5" hidden="1" customHeight="1" x14ac:dyDescent="0.25">
      <c r="W82" s="174"/>
    </row>
    <row r="83" spans="23:23" s="179" customFormat="1" ht="16.5" hidden="1" customHeight="1" x14ac:dyDescent="0.25">
      <c r="W83" s="174"/>
    </row>
    <row r="84" spans="23:23" s="179" customFormat="1" ht="16.5" hidden="1" customHeight="1" x14ac:dyDescent="0.25">
      <c r="W84" s="174"/>
    </row>
    <row r="85" spans="23:23" s="179" customFormat="1" ht="16.5" hidden="1" customHeight="1" x14ac:dyDescent="0.25">
      <c r="W85" s="174"/>
    </row>
    <row r="86" spans="23:23" s="179" customFormat="1" ht="16.5" hidden="1" customHeight="1" x14ac:dyDescent="0.25">
      <c r="W86" s="174"/>
    </row>
    <row r="87" spans="23:23" s="179" customFormat="1" ht="16.5" hidden="1" customHeight="1" x14ac:dyDescent="0.25">
      <c r="W87" s="174"/>
    </row>
    <row r="88" spans="23:23" s="179" customFormat="1" ht="16.5" hidden="1" customHeight="1" x14ac:dyDescent="0.25">
      <c r="W88" s="174"/>
    </row>
    <row r="89" spans="23:23" s="179" customFormat="1" ht="16.5" hidden="1" customHeight="1" x14ac:dyDescent="0.25">
      <c r="W89" s="174"/>
    </row>
    <row r="90" spans="23:23" s="179" customFormat="1" ht="16.5" hidden="1" customHeight="1" x14ac:dyDescent="0.25">
      <c r="W90" s="174"/>
    </row>
    <row r="91" spans="23:23" s="179" customFormat="1" ht="16.5" hidden="1" customHeight="1" x14ac:dyDescent="0.25">
      <c r="W91" s="174"/>
    </row>
    <row r="92" spans="23:23" s="179" customFormat="1" ht="16.5" hidden="1" customHeight="1" x14ac:dyDescent="0.25">
      <c r="W92" s="174"/>
    </row>
    <row r="93" spans="23:23" s="179" customFormat="1" ht="16.5" hidden="1" customHeight="1" x14ac:dyDescent="0.25">
      <c r="W93" s="174"/>
    </row>
    <row r="94" spans="23:23" s="179" customFormat="1" ht="16.5" hidden="1" customHeight="1" x14ac:dyDescent="0.25">
      <c r="W94" s="174"/>
    </row>
    <row r="95" spans="23:23" s="179" customFormat="1" ht="16.5" hidden="1" customHeight="1" x14ac:dyDescent="0.25">
      <c r="W95" s="174"/>
    </row>
    <row r="96" spans="23:23" s="179" customFormat="1" ht="16.5" hidden="1" customHeight="1" x14ac:dyDescent="0.25">
      <c r="W96" s="174"/>
    </row>
    <row r="97" spans="23:23" s="179" customFormat="1" ht="16.5" hidden="1" customHeight="1" x14ac:dyDescent="0.25">
      <c r="W97" s="174"/>
    </row>
    <row r="98" spans="23:23" s="179" customFormat="1" ht="16.5" hidden="1" customHeight="1" x14ac:dyDescent="0.25">
      <c r="W98" s="174"/>
    </row>
    <row r="99" spans="23:23" s="179" customFormat="1" ht="16.5" hidden="1" customHeight="1" x14ac:dyDescent="0.25">
      <c r="W99" s="174"/>
    </row>
    <row r="100" spans="23:23" s="179" customFormat="1" ht="16.5" hidden="1" customHeight="1" x14ac:dyDescent="0.25">
      <c r="W100" s="174"/>
    </row>
    <row r="101" spans="23:23" s="179" customFormat="1" ht="16.5" hidden="1" customHeight="1" x14ac:dyDescent="0.25">
      <c r="W101" s="174"/>
    </row>
    <row r="102" spans="23:23" s="179" customFormat="1" ht="16.5" hidden="1" customHeight="1" x14ac:dyDescent="0.25">
      <c r="W102" s="174"/>
    </row>
    <row r="103" spans="23:23" s="179" customFormat="1" ht="16.5" hidden="1" customHeight="1" x14ac:dyDescent="0.25">
      <c r="W103" s="174"/>
    </row>
    <row r="104" spans="23:23" s="179" customFormat="1" ht="16.5" hidden="1" customHeight="1" x14ac:dyDescent="0.25">
      <c r="W104" s="174"/>
    </row>
    <row r="105" spans="23:23" s="179" customFormat="1" ht="16.5" hidden="1" customHeight="1" x14ac:dyDescent="0.25">
      <c r="W105" s="174"/>
    </row>
    <row r="106" spans="23:23" s="179" customFormat="1" ht="16.5" hidden="1" customHeight="1" x14ac:dyDescent="0.25">
      <c r="W106" s="174"/>
    </row>
    <row r="107" spans="23:23" s="179" customFormat="1" ht="16.5" hidden="1" customHeight="1" x14ac:dyDescent="0.25">
      <c r="W107" s="174"/>
    </row>
    <row r="108" spans="23:23" s="179" customFormat="1" ht="16.5" hidden="1" customHeight="1" x14ac:dyDescent="0.25">
      <c r="W108" s="174"/>
    </row>
    <row r="109" spans="23:23" s="179" customFormat="1" ht="16.5" hidden="1" customHeight="1" x14ac:dyDescent="0.25">
      <c r="W109" s="174"/>
    </row>
    <row r="110" spans="23:23" s="179" customFormat="1" ht="16.5" hidden="1" customHeight="1" x14ac:dyDescent="0.25">
      <c r="W110" s="174"/>
    </row>
    <row r="111" spans="23:23" s="179" customFormat="1" ht="16.5" hidden="1" customHeight="1" x14ac:dyDescent="0.25">
      <c r="W111" s="174"/>
    </row>
    <row r="112" spans="23:23" s="179" customFormat="1" ht="16.5" hidden="1" customHeight="1" x14ac:dyDescent="0.25">
      <c r="W112" s="174"/>
    </row>
    <row r="113" spans="23:23" s="179" customFormat="1" ht="16.5" hidden="1" customHeight="1" x14ac:dyDescent="0.25">
      <c r="W113" s="174"/>
    </row>
    <row r="114" spans="23:23" s="179" customFormat="1" ht="16.5" hidden="1" customHeight="1" x14ac:dyDescent="0.25">
      <c r="W114" s="174"/>
    </row>
    <row r="115" spans="23:23" s="179" customFormat="1" ht="16.5" hidden="1" customHeight="1" x14ac:dyDescent="0.25">
      <c r="W115" s="174"/>
    </row>
    <row r="116" spans="23:23" s="179" customFormat="1" ht="16.5" hidden="1" customHeight="1" x14ac:dyDescent="0.25">
      <c r="W116" s="174"/>
    </row>
    <row r="117" spans="23:23" s="179" customFormat="1" ht="16.5" hidden="1" customHeight="1" x14ac:dyDescent="0.25">
      <c r="W117" s="174"/>
    </row>
    <row r="118" spans="23:23" s="179" customFormat="1" ht="16.5" hidden="1" customHeight="1" x14ac:dyDescent="0.25">
      <c r="W118" s="174"/>
    </row>
    <row r="119" spans="23:23" s="179" customFormat="1" ht="16.5" hidden="1" customHeight="1" x14ac:dyDescent="0.25">
      <c r="W119" s="174"/>
    </row>
    <row r="120" spans="23:23" s="179" customFormat="1" ht="16.5" hidden="1" customHeight="1" x14ac:dyDescent="0.25">
      <c r="W120" s="174"/>
    </row>
    <row r="121" spans="23:23" s="179" customFormat="1" ht="16.5" hidden="1" customHeight="1" x14ac:dyDescent="0.25">
      <c r="W121" s="174"/>
    </row>
    <row r="122" spans="23:23" s="179" customFormat="1" ht="16.5" hidden="1" customHeight="1" x14ac:dyDescent="0.25">
      <c r="W122" s="174"/>
    </row>
    <row r="123" spans="23:23" s="179" customFormat="1" ht="16.5" hidden="1" customHeight="1" x14ac:dyDescent="0.25">
      <c r="W123" s="174"/>
    </row>
    <row r="124" spans="23:23" s="179" customFormat="1" ht="16.5" hidden="1" customHeight="1" x14ac:dyDescent="0.25">
      <c r="W124" s="174"/>
    </row>
    <row r="125" spans="23:23" s="179" customFormat="1" ht="16.5" hidden="1" customHeight="1" x14ac:dyDescent="0.25">
      <c r="W125" s="174"/>
    </row>
    <row r="126" spans="23:23" s="179" customFormat="1" ht="16.5" hidden="1" customHeight="1" x14ac:dyDescent="0.25">
      <c r="W126" s="174"/>
    </row>
    <row r="127" spans="23:23" s="179" customFormat="1" ht="16.5" hidden="1" customHeight="1" x14ac:dyDescent="0.25">
      <c r="W127" s="174"/>
    </row>
    <row r="128" spans="23:23" s="179" customFormat="1" ht="16.5" hidden="1" customHeight="1" x14ac:dyDescent="0.25">
      <c r="W128" s="174"/>
    </row>
    <row r="129" spans="23:23" s="179" customFormat="1" ht="16.5" hidden="1" customHeight="1" x14ac:dyDescent="0.25">
      <c r="W129" s="174"/>
    </row>
    <row r="130" spans="23:23" s="179" customFormat="1" ht="16.5" hidden="1" customHeight="1" x14ac:dyDescent="0.25">
      <c r="W130" s="174"/>
    </row>
    <row r="131" spans="23:23" s="179" customFormat="1" ht="16.5" hidden="1" customHeight="1" x14ac:dyDescent="0.25">
      <c r="W131" s="174"/>
    </row>
    <row r="132" spans="23:23" s="179" customFormat="1" ht="16.5" hidden="1" customHeight="1" x14ac:dyDescent="0.25">
      <c r="W132" s="174"/>
    </row>
    <row r="133" spans="23:23" s="179" customFormat="1" ht="16.5" hidden="1" customHeight="1" x14ac:dyDescent="0.25">
      <c r="W133" s="174"/>
    </row>
    <row r="134" spans="23:23" s="179" customFormat="1" ht="16.5" hidden="1" customHeight="1" x14ac:dyDescent="0.25">
      <c r="W134" s="174"/>
    </row>
    <row r="135" spans="23:23" s="179" customFormat="1" ht="16.5" hidden="1" customHeight="1" x14ac:dyDescent="0.25">
      <c r="W135" s="174"/>
    </row>
    <row r="136" spans="23:23" s="179" customFormat="1" ht="16.5" hidden="1" customHeight="1" x14ac:dyDescent="0.25">
      <c r="W136" s="174"/>
    </row>
    <row r="137" spans="23:23" s="179" customFormat="1" ht="16.5" hidden="1" customHeight="1" x14ac:dyDescent="0.25">
      <c r="W137" s="174"/>
    </row>
    <row r="138" spans="23:23" s="179" customFormat="1" ht="16.5" hidden="1" customHeight="1" x14ac:dyDescent="0.25">
      <c r="W138" s="174"/>
    </row>
    <row r="139" spans="23:23" s="179" customFormat="1" ht="16.5" hidden="1" customHeight="1" x14ac:dyDescent="0.25">
      <c r="W139" s="174"/>
    </row>
    <row r="140" spans="23:23" s="179" customFormat="1" ht="16.5" hidden="1" customHeight="1" x14ac:dyDescent="0.25">
      <c r="W140" s="174"/>
    </row>
    <row r="141" spans="23:23" s="179" customFormat="1" ht="16.5" hidden="1" customHeight="1" x14ac:dyDescent="0.25">
      <c r="W141" s="174"/>
    </row>
    <row r="142" spans="23:23" s="179" customFormat="1" ht="16.5" hidden="1" customHeight="1" x14ac:dyDescent="0.25">
      <c r="W142" s="174"/>
    </row>
    <row r="143" spans="23:23" s="179" customFormat="1" ht="16.5" hidden="1" customHeight="1" x14ac:dyDescent="0.25">
      <c r="W143" s="174"/>
    </row>
    <row r="144" spans="23:23" s="179" customFormat="1" ht="16.5" hidden="1" customHeight="1" x14ac:dyDescent="0.25">
      <c r="W144" s="174"/>
    </row>
    <row r="145" spans="23:23" s="179" customFormat="1" ht="16.5" hidden="1" customHeight="1" x14ac:dyDescent="0.25">
      <c r="W145" s="174"/>
    </row>
    <row r="146" spans="23:23" s="179" customFormat="1" ht="16.5" hidden="1" customHeight="1" x14ac:dyDescent="0.25">
      <c r="W146" s="174"/>
    </row>
    <row r="147" spans="23:23" s="179" customFormat="1" ht="16.5" hidden="1" customHeight="1" x14ac:dyDescent="0.25">
      <c r="W147" s="174"/>
    </row>
    <row r="148" spans="23:23" s="179" customFormat="1" ht="16.5" hidden="1" customHeight="1" x14ac:dyDescent="0.25">
      <c r="W148" s="174"/>
    </row>
    <row r="149" spans="23:23" s="179" customFormat="1" ht="16.5" hidden="1" customHeight="1" x14ac:dyDescent="0.25">
      <c r="W149" s="174"/>
    </row>
    <row r="150" spans="23:23" s="179" customFormat="1" ht="16.5" hidden="1" customHeight="1" x14ac:dyDescent="0.25">
      <c r="W150" s="174"/>
    </row>
    <row r="151" spans="23:23" s="179" customFormat="1" ht="16.5" hidden="1" customHeight="1" x14ac:dyDescent="0.25">
      <c r="W151" s="174"/>
    </row>
    <row r="152" spans="23:23" s="179" customFormat="1" ht="16.5" hidden="1" customHeight="1" x14ac:dyDescent="0.25">
      <c r="W152" s="174"/>
    </row>
    <row r="153" spans="23:23" s="179" customFormat="1" ht="16.5" hidden="1" customHeight="1" x14ac:dyDescent="0.25">
      <c r="W153" s="174"/>
    </row>
    <row r="154" spans="23:23" s="179" customFormat="1" ht="16.5" hidden="1" customHeight="1" x14ac:dyDescent="0.25">
      <c r="W154" s="174"/>
    </row>
    <row r="155" spans="23:23" s="179" customFormat="1" ht="16.5" hidden="1" customHeight="1" x14ac:dyDescent="0.25">
      <c r="W155" s="174"/>
    </row>
    <row r="156" spans="23:23" s="179" customFormat="1" ht="16.5" hidden="1" customHeight="1" x14ac:dyDescent="0.25">
      <c r="W156" s="174"/>
    </row>
    <row r="157" spans="23:23" s="179" customFormat="1" ht="16.5" hidden="1" customHeight="1" x14ac:dyDescent="0.25">
      <c r="W157" s="174"/>
    </row>
    <row r="158" spans="23:23" s="179" customFormat="1" ht="16.5" hidden="1" customHeight="1" x14ac:dyDescent="0.25">
      <c r="W158" s="174"/>
    </row>
    <row r="159" spans="23:23" s="179" customFormat="1" ht="16.5" hidden="1" customHeight="1" x14ac:dyDescent="0.25">
      <c r="W159" s="174"/>
    </row>
    <row r="160" spans="23:23" s="179" customFormat="1" ht="16.5" hidden="1" customHeight="1" x14ac:dyDescent="0.25">
      <c r="W160" s="174"/>
    </row>
    <row r="161" spans="23:23" s="179" customFormat="1" ht="16.5" hidden="1" customHeight="1" x14ac:dyDescent="0.25">
      <c r="W161" s="174"/>
    </row>
    <row r="162" spans="23:23" s="179" customFormat="1" ht="16.5" hidden="1" customHeight="1" x14ac:dyDescent="0.25">
      <c r="W162" s="174"/>
    </row>
    <row r="163" spans="23:23" s="179" customFormat="1" ht="16.5" hidden="1" customHeight="1" x14ac:dyDescent="0.25">
      <c r="W163" s="174"/>
    </row>
    <row r="164" spans="23:23" s="179" customFormat="1" ht="16.5" hidden="1" customHeight="1" x14ac:dyDescent="0.25">
      <c r="W164" s="174"/>
    </row>
    <row r="165" spans="23:23" s="179" customFormat="1" ht="16.5" hidden="1" customHeight="1" x14ac:dyDescent="0.25">
      <c r="W165" s="174"/>
    </row>
    <row r="166" spans="23:23" s="179" customFormat="1" ht="16.5" hidden="1" customHeight="1" x14ac:dyDescent="0.25">
      <c r="W166" s="174"/>
    </row>
    <row r="167" spans="23:23" s="179" customFormat="1" ht="16.5" hidden="1" customHeight="1" x14ac:dyDescent="0.25">
      <c r="W167" s="174"/>
    </row>
    <row r="168" spans="23:23" s="179" customFormat="1" ht="16.5" hidden="1" customHeight="1" x14ac:dyDescent="0.25">
      <c r="W168" s="174"/>
    </row>
    <row r="169" spans="23:23" s="179" customFormat="1" ht="16.5" hidden="1" customHeight="1" x14ac:dyDescent="0.25">
      <c r="W169" s="174"/>
    </row>
    <row r="170" spans="23:23" s="179" customFormat="1" ht="16.5" hidden="1" customHeight="1" x14ac:dyDescent="0.25">
      <c r="W170" s="174"/>
    </row>
    <row r="171" spans="23:23" s="179" customFormat="1" ht="16.5" hidden="1" customHeight="1" x14ac:dyDescent="0.25">
      <c r="W171" s="174"/>
    </row>
    <row r="172" spans="23:23" s="179" customFormat="1" ht="16.5" hidden="1" customHeight="1" x14ac:dyDescent="0.25">
      <c r="W172" s="174"/>
    </row>
    <row r="173" spans="23:23" s="179" customFormat="1" ht="16.5" hidden="1" customHeight="1" x14ac:dyDescent="0.25">
      <c r="W173" s="174"/>
    </row>
    <row r="174" spans="23:23" s="179" customFormat="1" ht="16.5" hidden="1" customHeight="1" x14ac:dyDescent="0.25">
      <c r="W174" s="174"/>
    </row>
    <row r="175" spans="23:23" s="179" customFormat="1" ht="16.5" hidden="1" customHeight="1" x14ac:dyDescent="0.25">
      <c r="W175" s="174"/>
    </row>
    <row r="176" spans="23:23" s="179" customFormat="1" ht="16.5" hidden="1" customHeight="1" x14ac:dyDescent="0.25">
      <c r="W176" s="174"/>
    </row>
    <row r="177" spans="23:23" s="179" customFormat="1" ht="16.5" hidden="1" customHeight="1" x14ac:dyDescent="0.25">
      <c r="W177" s="174"/>
    </row>
    <row r="178" spans="23:23" s="179" customFormat="1" ht="16.5" hidden="1" customHeight="1" x14ac:dyDescent="0.25">
      <c r="W178" s="174"/>
    </row>
    <row r="179" spans="23:23" s="179" customFormat="1" ht="16.5" hidden="1" customHeight="1" x14ac:dyDescent="0.25">
      <c r="W179" s="174"/>
    </row>
    <row r="180" spans="23:23" s="179" customFormat="1" ht="16.5" hidden="1" customHeight="1" x14ac:dyDescent="0.25">
      <c r="W180" s="174"/>
    </row>
    <row r="181" spans="23:23" s="179" customFormat="1" ht="16.5" hidden="1" customHeight="1" x14ac:dyDescent="0.25">
      <c r="W181" s="174"/>
    </row>
    <row r="182" spans="23:23" s="179" customFormat="1" ht="16.5" hidden="1" customHeight="1" x14ac:dyDescent="0.25">
      <c r="W182" s="174"/>
    </row>
    <row r="183" spans="23:23" s="179" customFormat="1" ht="16.5" hidden="1" customHeight="1" x14ac:dyDescent="0.25">
      <c r="W183" s="174"/>
    </row>
    <row r="184" spans="23:23" s="179" customFormat="1" ht="16.5" hidden="1" customHeight="1" x14ac:dyDescent="0.25">
      <c r="W184" s="174"/>
    </row>
    <row r="185" spans="23:23" s="179" customFormat="1" ht="16.5" hidden="1" customHeight="1" x14ac:dyDescent="0.25">
      <c r="W185" s="174"/>
    </row>
    <row r="186" spans="23:23" s="179" customFormat="1" ht="16.5" hidden="1" customHeight="1" x14ac:dyDescent="0.25">
      <c r="W186" s="174"/>
    </row>
    <row r="187" spans="23:23" s="179" customFormat="1" ht="16.5" hidden="1" customHeight="1" x14ac:dyDescent="0.25">
      <c r="W187" s="174"/>
    </row>
    <row r="188" spans="23:23" s="179" customFormat="1" ht="16.5" hidden="1" customHeight="1" x14ac:dyDescent="0.25">
      <c r="W188" s="174"/>
    </row>
    <row r="189" spans="23:23" s="179" customFormat="1" ht="16.5" hidden="1" customHeight="1" x14ac:dyDescent="0.25">
      <c r="W189" s="174"/>
    </row>
  </sheetData>
  <dataConsolidate/>
  <mergeCells count="28">
    <mergeCell ref="D42:E42"/>
    <mergeCell ref="D37:E37"/>
    <mergeCell ref="D38:E38"/>
    <mergeCell ref="D39:E39"/>
    <mergeCell ref="D40:E40"/>
    <mergeCell ref="D41:E41"/>
    <mergeCell ref="D32:E32"/>
    <mergeCell ref="D33:E33"/>
    <mergeCell ref="D34:E34"/>
    <mergeCell ref="D35:E35"/>
    <mergeCell ref="D36:E36"/>
    <mergeCell ref="F26:G26"/>
    <mergeCell ref="F27:G27"/>
    <mergeCell ref="F28:G28"/>
    <mergeCell ref="I25:K25"/>
    <mergeCell ref="I26:K26"/>
    <mergeCell ref="I27:K27"/>
    <mergeCell ref="I28:K28"/>
    <mergeCell ref="A1:V1"/>
    <mergeCell ref="I3:O3"/>
    <mergeCell ref="D6:O6"/>
    <mergeCell ref="F21:I21"/>
    <mergeCell ref="F25:G25"/>
    <mergeCell ref="F16:I16"/>
    <mergeCell ref="F17:I17"/>
    <mergeCell ref="F18:I18"/>
    <mergeCell ref="F19:I19"/>
    <mergeCell ref="F20:I20"/>
  </mergeCells>
  <dataValidations xWindow="891" yWindow="443" count="8">
    <dataValidation type="list" allowBlank="1" showInputMessage="1" showErrorMessage="1" sqref="D12 Q17:Q21">
      <formula1>pais</formula1>
    </dataValidation>
    <dataValidation allowBlank="1" showInputMessage="1" showErrorMessage="1" promptTitle="Ayuda" prompt="Para verificar el código de su título en la Senscyt, entrar al siguiente link:_x000a__x000a_http://www.senescyt.gob.ec/web/guest/consultas _x000a__x000a_Dando click en &quot;Nº. de Senscyt&quot;_x000a__x000a_O colocar en su buscador: Consulta de títulos Senescyt" sqref="K16"/>
    <dataValidation type="whole" allowBlank="1" showInputMessage="1" showErrorMessage="1" errorTitle="INSTRUCCIONES" error="Ingresar únicamente números y seleccionar si fueron semestres o años" sqref="D8">
      <formula1>1</formula1>
      <formula2>100</formula2>
    </dataValidation>
    <dataValidation type="date" allowBlank="1" showInputMessage="1" showErrorMessage="1" errorTitle="INSTRUCCIONES:" error="Formato:_x000a__x000a_dd/mm/aaaa" sqref="M17:M21 O17:O21 Q33:Q42">
      <formula1>1</formula1>
      <formula2>43830</formula2>
    </dataValidation>
    <dataValidation type="whole" allowBlank="1" showInputMessage="1" showErrorMessage="1" errorTitle="INSTRUCCIONES:" error="Ingresar el tiempo de estudio en años (números enteros)" sqref="S17:S21">
      <formula1>1</formula1>
      <formula2>100</formula2>
    </dataValidation>
    <dataValidation type="date" allowBlank="1" showInputMessage="1" showErrorMessage="1" promptTitle="INFORMACIÓN:" prompt="Se debe ingresar la fecha de graduación que se encuentra ubicada en el diploma (carton)" sqref="I12">
      <formula1>1</formula1>
      <formula2>43830</formula2>
    </dataValidation>
    <dataValidation type="date" allowBlank="1" showInputMessage="1" showErrorMessage="1" errorTitle="INSTRUCCIONES:" error="Formato:_x000a_dd/mm/aaaa" sqref="I10">
      <formula1>1</formula1>
      <formula2>43830</formula2>
    </dataValidation>
    <dataValidation allowBlank="1" showInputMessage="1" showErrorMessage="1" promptTitle="Información:" prompt="Si su investigación no cuenta con un ISSN o ISBN verificables, no serán reconocidos por la Unidad de Talento Humano y no serán ingresados al sistema." sqref="I33:I42"/>
  </dataValidations>
  <hyperlinks>
    <hyperlink ref="K16" r:id="rId1" display="No. SENESCYT"/>
  </hyperlinks>
  <printOptions horizontalCentered="1" verticalCentered="1"/>
  <pageMargins left="0.23622047244094491" right="0.23622047244094491" top="0.59055118110236227" bottom="0.59055118110236227" header="0.31496062992125984" footer="0.31496062992125984"/>
  <pageSetup paperSize="9" scale="46" orientation="landscape" r:id="rId2"/>
  <headerFooter>
    <oddFooter>&amp;L&amp;"Arial Narrow,Negrita"&amp;12Código de documento:&amp;"Arial Narrow,Normal" UTHM-FOR-V1-2020-005&amp;C&amp;"Arial Narrow,Negrita"&amp;12Código de proceso:&amp;"Arial Narrow,Normal" GTH.2.1&amp;R&amp;"Arial Narrow,Negrita"&amp;12Rev. UPDI: &amp;"Arial Narrow,Normal"2020-feb-18
2/4</oddFooter>
  </headerFooter>
  <legacyDrawing r:id="rId3"/>
  <extLst>
    <ext xmlns:x14="http://schemas.microsoft.com/office/spreadsheetml/2009/9/main" uri="{CCE6A557-97BC-4b89-ADB6-D9C93CAAB3DF}">
      <x14:dataValidations xmlns:xm="http://schemas.microsoft.com/office/excel/2006/main" xWindow="891" yWindow="443" count="6">
        <x14:dataValidation type="list" allowBlank="1" showInputMessage="1" showErrorMessage="1">
          <x14:formula1>
            <xm:f>'Codigos IP'!$A$214:$A$226</xm:f>
          </x14:formula1>
          <xm:sqref>D3 B17:B21</xm:sqref>
        </x14:dataValidation>
        <x14:dataValidation type="list" allowBlank="1" showInputMessage="1" showErrorMessage="1">
          <x14:formula1>
            <xm:f>Desplegables!$B$55:$B$59</xm:f>
          </x14:formula1>
          <xm:sqref>B33:B42</xm:sqref>
        </x14:dataValidation>
        <x14:dataValidation type="list" allowBlank="1" showInputMessage="1" showErrorMessage="1">
          <x14:formula1>
            <xm:f>'Codigos BMC'!$B$149:$B$150</xm:f>
          </x14:formula1>
          <xm:sqref>U33:U42</xm:sqref>
        </x14:dataValidation>
        <x14:dataValidation type="list" allowBlank="1" showInputMessage="1" showErrorMessage="1">
          <x14:formula1>
            <xm:f>'Codigos BMC'!$B$146:$B$147</xm:f>
          </x14:formula1>
          <xm:sqref>O33:O42</xm:sqref>
        </x14:dataValidation>
        <x14:dataValidation type="list" allowBlank="1" showInputMessage="1" showErrorMessage="1">
          <x14:formula1>
            <xm:f>'Codigos BMC'!$B$143:$B$144</xm:f>
          </x14:formula1>
          <xm:sqref>K33:K42</xm:sqref>
        </x14:dataValidation>
        <x14:dataValidation type="list" allowBlank="1" showInputMessage="1" showErrorMessage="1">
          <x14:formula1>
            <xm:f>Desplegables!$B$36:$B$37</xm:f>
          </x14:formula1>
          <xm:sqref>G8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D507"/>
  <sheetViews>
    <sheetView zoomScale="115" zoomScaleNormal="115" workbookViewId="0">
      <selection activeCell="D208" sqref="D208:D213"/>
    </sheetView>
  </sheetViews>
  <sheetFormatPr baseColWidth="10" defaultColWidth="9.140625" defaultRowHeight="15" x14ac:dyDescent="0.25"/>
  <cols>
    <col min="1" max="1" width="57.42578125" bestFit="1" customWidth="1"/>
    <col min="2" max="2" width="9.140625" bestFit="1" customWidth="1"/>
    <col min="3" max="3" width="29.7109375" bestFit="1" customWidth="1"/>
    <col min="4" max="4" width="13.85546875" bestFit="1" customWidth="1"/>
    <col min="6" max="6" width="9.42578125" bestFit="1" customWidth="1"/>
  </cols>
  <sheetData>
    <row r="1" spans="1:4" x14ac:dyDescent="0.25">
      <c r="A1" s="3" t="s">
        <v>98</v>
      </c>
      <c r="B1" s="3" t="s">
        <v>99</v>
      </c>
      <c r="C1" s="3" t="s">
        <v>97</v>
      </c>
      <c r="D1" s="3" t="s">
        <v>306</v>
      </c>
    </row>
    <row r="2" spans="1:4" x14ac:dyDescent="0.25">
      <c r="A2" s="4" t="s">
        <v>101</v>
      </c>
      <c r="B2" s="4">
        <v>2</v>
      </c>
      <c r="C2" s="4" t="s">
        <v>100</v>
      </c>
    </row>
    <row r="3" spans="1:4" x14ac:dyDescent="0.25">
      <c r="A3" s="4" t="s">
        <v>102</v>
      </c>
      <c r="B3" s="4">
        <v>3</v>
      </c>
      <c r="C3" s="4" t="s">
        <v>100</v>
      </c>
    </row>
    <row r="4" spans="1:4" x14ac:dyDescent="0.25">
      <c r="A4" s="4" t="s">
        <v>103</v>
      </c>
      <c r="B4" s="4">
        <v>4</v>
      </c>
      <c r="C4" s="4" t="s">
        <v>100</v>
      </c>
    </row>
    <row r="5" spans="1:4" x14ac:dyDescent="0.25">
      <c r="A5" s="4" t="s">
        <v>104</v>
      </c>
      <c r="B5" s="4">
        <v>5</v>
      </c>
      <c r="C5" s="4" t="s">
        <v>100</v>
      </c>
    </row>
    <row r="6" spans="1:4" x14ac:dyDescent="0.25">
      <c r="A6" s="4" t="s">
        <v>105</v>
      </c>
      <c r="B6" s="4">
        <v>6</v>
      </c>
      <c r="C6" s="4" t="s">
        <v>100</v>
      </c>
    </row>
    <row r="7" spans="1:4" x14ac:dyDescent="0.25">
      <c r="A7" s="5" t="s">
        <v>170</v>
      </c>
      <c r="B7" s="5">
        <v>64</v>
      </c>
      <c r="C7" s="5" t="s">
        <v>106</v>
      </c>
    </row>
    <row r="8" spans="1:4" x14ac:dyDescent="0.25">
      <c r="A8" s="5" t="s">
        <v>173</v>
      </c>
      <c r="B8" s="5">
        <v>67</v>
      </c>
      <c r="C8" s="5" t="s">
        <v>106</v>
      </c>
    </row>
    <row r="9" spans="1:4" x14ac:dyDescent="0.25">
      <c r="A9" s="5" t="s">
        <v>182</v>
      </c>
      <c r="B9" s="5">
        <v>76</v>
      </c>
      <c r="C9" s="5" t="s">
        <v>106</v>
      </c>
    </row>
    <row r="10" spans="1:4" x14ac:dyDescent="0.25">
      <c r="A10" s="5" t="s">
        <v>108</v>
      </c>
      <c r="B10" s="5">
        <v>2</v>
      </c>
      <c r="C10" s="5" t="s">
        <v>106</v>
      </c>
    </row>
    <row r="11" spans="1:4" x14ac:dyDescent="0.25">
      <c r="A11" s="5" t="s">
        <v>122</v>
      </c>
      <c r="B11" s="5">
        <v>16</v>
      </c>
      <c r="C11" s="5" t="s">
        <v>106</v>
      </c>
    </row>
    <row r="12" spans="1:4" x14ac:dyDescent="0.25">
      <c r="A12" s="5" t="s">
        <v>107</v>
      </c>
      <c r="B12" s="5">
        <v>1</v>
      </c>
      <c r="C12" s="5" t="s">
        <v>106</v>
      </c>
    </row>
    <row r="13" spans="1:4" x14ac:dyDescent="0.25">
      <c r="A13" s="5" t="s">
        <v>109</v>
      </c>
      <c r="B13" s="5">
        <v>3</v>
      </c>
      <c r="C13" s="5" t="s">
        <v>106</v>
      </c>
    </row>
    <row r="14" spans="1:4" x14ac:dyDescent="0.25">
      <c r="A14" s="5" t="s">
        <v>110</v>
      </c>
      <c r="B14" s="5">
        <v>4</v>
      </c>
      <c r="C14" s="5" t="s">
        <v>106</v>
      </c>
    </row>
    <row r="15" spans="1:4" x14ac:dyDescent="0.25">
      <c r="A15" s="5" t="s">
        <v>111</v>
      </c>
      <c r="B15" s="5">
        <v>5</v>
      </c>
      <c r="C15" s="5" t="s">
        <v>106</v>
      </c>
    </row>
    <row r="16" spans="1:4" x14ac:dyDescent="0.25">
      <c r="A16" s="5" t="s">
        <v>112</v>
      </c>
      <c r="B16" s="5">
        <v>6</v>
      </c>
      <c r="C16" s="5" t="s">
        <v>106</v>
      </c>
    </row>
    <row r="17" spans="1:3" x14ac:dyDescent="0.25">
      <c r="A17" s="5" t="s">
        <v>113</v>
      </c>
      <c r="B17" s="5">
        <v>7</v>
      </c>
      <c r="C17" s="5" t="s">
        <v>106</v>
      </c>
    </row>
    <row r="18" spans="1:3" x14ac:dyDescent="0.25">
      <c r="A18" s="5" t="s">
        <v>114</v>
      </c>
      <c r="B18" s="5">
        <v>8</v>
      </c>
      <c r="C18" s="5" t="s">
        <v>106</v>
      </c>
    </row>
    <row r="19" spans="1:3" x14ac:dyDescent="0.25">
      <c r="A19" s="5" t="s">
        <v>115</v>
      </c>
      <c r="B19" s="5">
        <v>9</v>
      </c>
      <c r="C19" s="5" t="s">
        <v>106</v>
      </c>
    </row>
    <row r="20" spans="1:3" x14ac:dyDescent="0.25">
      <c r="A20" s="5" t="s">
        <v>116</v>
      </c>
      <c r="B20" s="5">
        <v>10</v>
      </c>
      <c r="C20" s="5" t="s">
        <v>106</v>
      </c>
    </row>
    <row r="21" spans="1:3" x14ac:dyDescent="0.25">
      <c r="A21" s="5" t="s">
        <v>117</v>
      </c>
      <c r="B21" s="5">
        <v>11</v>
      </c>
      <c r="C21" s="5" t="s">
        <v>106</v>
      </c>
    </row>
    <row r="22" spans="1:3" x14ac:dyDescent="0.25">
      <c r="A22" s="5" t="s">
        <v>118</v>
      </c>
      <c r="B22" s="5">
        <v>12</v>
      </c>
      <c r="C22" s="5" t="s">
        <v>106</v>
      </c>
    </row>
    <row r="23" spans="1:3" x14ac:dyDescent="0.25">
      <c r="A23" s="5" t="s">
        <v>119</v>
      </c>
      <c r="B23" s="5">
        <v>13</v>
      </c>
      <c r="C23" s="5" t="s">
        <v>106</v>
      </c>
    </row>
    <row r="24" spans="1:3" x14ac:dyDescent="0.25">
      <c r="A24" s="5" t="s">
        <v>120</v>
      </c>
      <c r="B24" s="5">
        <v>14</v>
      </c>
      <c r="C24" s="5" t="s">
        <v>106</v>
      </c>
    </row>
    <row r="25" spans="1:3" x14ac:dyDescent="0.25">
      <c r="A25" s="5" t="s">
        <v>121</v>
      </c>
      <c r="B25" s="5">
        <v>15</v>
      </c>
      <c r="C25" s="5" t="s">
        <v>106</v>
      </c>
    </row>
    <row r="26" spans="1:3" x14ac:dyDescent="0.25">
      <c r="A26" s="5" t="s">
        <v>123</v>
      </c>
      <c r="B26" s="5">
        <v>17</v>
      </c>
      <c r="C26" s="5" t="s">
        <v>106</v>
      </c>
    </row>
    <row r="27" spans="1:3" x14ac:dyDescent="0.25">
      <c r="A27" s="5" t="s">
        <v>124</v>
      </c>
      <c r="B27" s="5">
        <v>18</v>
      </c>
      <c r="C27" s="5" t="s">
        <v>106</v>
      </c>
    </row>
    <row r="28" spans="1:3" x14ac:dyDescent="0.25">
      <c r="A28" s="5" t="s">
        <v>125</v>
      </c>
      <c r="B28" s="5">
        <v>19</v>
      </c>
      <c r="C28" s="5" t="s">
        <v>106</v>
      </c>
    </row>
    <row r="29" spans="1:3" x14ac:dyDescent="0.25">
      <c r="A29" s="5" t="s">
        <v>126</v>
      </c>
      <c r="B29" s="5">
        <v>20</v>
      </c>
      <c r="C29" s="5" t="s">
        <v>106</v>
      </c>
    </row>
    <row r="30" spans="1:3" x14ac:dyDescent="0.25">
      <c r="A30" s="5" t="s">
        <v>127</v>
      </c>
      <c r="B30" s="5">
        <v>21</v>
      </c>
      <c r="C30" s="5" t="s">
        <v>106</v>
      </c>
    </row>
    <row r="31" spans="1:3" x14ac:dyDescent="0.25">
      <c r="A31" s="5" t="s">
        <v>128</v>
      </c>
      <c r="B31" s="5">
        <v>22</v>
      </c>
      <c r="C31" s="5" t="s">
        <v>106</v>
      </c>
    </row>
    <row r="32" spans="1:3" x14ac:dyDescent="0.25">
      <c r="A32" s="5" t="s">
        <v>129</v>
      </c>
      <c r="B32" s="5">
        <v>23</v>
      </c>
      <c r="C32" s="5" t="s">
        <v>106</v>
      </c>
    </row>
    <row r="33" spans="1:3" x14ac:dyDescent="0.25">
      <c r="A33" s="5" t="s">
        <v>130</v>
      </c>
      <c r="B33" s="5">
        <v>24</v>
      </c>
      <c r="C33" s="5" t="s">
        <v>106</v>
      </c>
    </row>
    <row r="34" spans="1:3" x14ac:dyDescent="0.25">
      <c r="A34" s="5" t="s">
        <v>131</v>
      </c>
      <c r="B34" s="5">
        <v>25</v>
      </c>
      <c r="C34" s="5" t="s">
        <v>106</v>
      </c>
    </row>
    <row r="35" spans="1:3" x14ac:dyDescent="0.25">
      <c r="A35" s="5" t="s">
        <v>132</v>
      </c>
      <c r="B35" s="5">
        <v>26</v>
      </c>
      <c r="C35" s="5" t="s">
        <v>106</v>
      </c>
    </row>
    <row r="36" spans="1:3" x14ac:dyDescent="0.25">
      <c r="A36" s="5" t="s">
        <v>133</v>
      </c>
      <c r="B36" s="5">
        <v>27</v>
      </c>
      <c r="C36" s="5" t="s">
        <v>106</v>
      </c>
    </row>
    <row r="37" spans="1:3" x14ac:dyDescent="0.25">
      <c r="A37" s="5" t="s">
        <v>134</v>
      </c>
      <c r="B37" s="5">
        <v>28</v>
      </c>
      <c r="C37" s="5" t="s">
        <v>106</v>
      </c>
    </row>
    <row r="38" spans="1:3" x14ac:dyDescent="0.25">
      <c r="A38" s="5" t="s">
        <v>135</v>
      </c>
      <c r="B38" s="5">
        <v>29</v>
      </c>
      <c r="C38" s="5" t="s">
        <v>106</v>
      </c>
    </row>
    <row r="39" spans="1:3" x14ac:dyDescent="0.25">
      <c r="A39" s="5" t="s">
        <v>136</v>
      </c>
      <c r="B39" s="5">
        <v>30</v>
      </c>
      <c r="C39" s="5" t="s">
        <v>106</v>
      </c>
    </row>
    <row r="40" spans="1:3" x14ac:dyDescent="0.25">
      <c r="A40" s="5" t="s">
        <v>137</v>
      </c>
      <c r="B40" s="5">
        <v>31</v>
      </c>
      <c r="C40" s="5" t="s">
        <v>106</v>
      </c>
    </row>
    <row r="41" spans="1:3" x14ac:dyDescent="0.25">
      <c r="A41" s="5" t="s">
        <v>138</v>
      </c>
      <c r="B41" s="5">
        <v>32</v>
      </c>
      <c r="C41" s="5" t="s">
        <v>106</v>
      </c>
    </row>
    <row r="42" spans="1:3" x14ac:dyDescent="0.25">
      <c r="A42" s="5" t="s">
        <v>139</v>
      </c>
      <c r="B42" s="5">
        <v>33</v>
      </c>
      <c r="C42" s="5" t="s">
        <v>106</v>
      </c>
    </row>
    <row r="43" spans="1:3" x14ac:dyDescent="0.25">
      <c r="A43" s="5" t="s">
        <v>140</v>
      </c>
      <c r="B43" s="5">
        <v>34</v>
      </c>
      <c r="C43" s="5" t="s">
        <v>106</v>
      </c>
    </row>
    <row r="44" spans="1:3" x14ac:dyDescent="0.25">
      <c r="A44" s="5" t="s">
        <v>141</v>
      </c>
      <c r="B44" s="5">
        <v>35</v>
      </c>
      <c r="C44" s="5" t="s">
        <v>106</v>
      </c>
    </row>
    <row r="45" spans="1:3" x14ac:dyDescent="0.25">
      <c r="A45" s="5" t="s">
        <v>142</v>
      </c>
      <c r="B45" s="5">
        <v>36</v>
      </c>
      <c r="C45" s="5" t="s">
        <v>106</v>
      </c>
    </row>
    <row r="46" spans="1:3" x14ac:dyDescent="0.25">
      <c r="A46" s="5" t="s">
        <v>143</v>
      </c>
      <c r="B46" s="5">
        <v>37</v>
      </c>
      <c r="C46" s="5" t="s">
        <v>106</v>
      </c>
    </row>
    <row r="47" spans="1:3" x14ac:dyDescent="0.25">
      <c r="A47" s="5" t="s">
        <v>144</v>
      </c>
      <c r="B47" s="5">
        <v>38</v>
      </c>
      <c r="C47" s="5" t="s">
        <v>106</v>
      </c>
    </row>
    <row r="48" spans="1:3" x14ac:dyDescent="0.25">
      <c r="A48" s="5" t="s">
        <v>145</v>
      </c>
      <c r="B48" s="5">
        <v>39</v>
      </c>
      <c r="C48" s="5" t="s">
        <v>106</v>
      </c>
    </row>
    <row r="49" spans="1:3" x14ac:dyDescent="0.25">
      <c r="A49" s="5" t="s">
        <v>146</v>
      </c>
      <c r="B49" s="5">
        <v>40</v>
      </c>
      <c r="C49" s="5" t="s">
        <v>106</v>
      </c>
    </row>
    <row r="50" spans="1:3" x14ac:dyDescent="0.25">
      <c r="A50" s="5" t="s">
        <v>147</v>
      </c>
      <c r="B50" s="5">
        <v>41</v>
      </c>
      <c r="C50" s="5" t="s">
        <v>106</v>
      </c>
    </row>
    <row r="51" spans="1:3" x14ac:dyDescent="0.25">
      <c r="A51" s="5" t="s">
        <v>148</v>
      </c>
      <c r="B51" s="5">
        <v>42</v>
      </c>
      <c r="C51" s="5" t="s">
        <v>106</v>
      </c>
    </row>
    <row r="52" spans="1:3" x14ac:dyDescent="0.25">
      <c r="A52" s="5" t="s">
        <v>149</v>
      </c>
      <c r="B52" s="5">
        <v>43</v>
      </c>
      <c r="C52" s="5" t="s">
        <v>106</v>
      </c>
    </row>
    <row r="53" spans="1:3" x14ac:dyDescent="0.25">
      <c r="A53" s="5" t="s">
        <v>150</v>
      </c>
      <c r="B53" s="5">
        <v>44</v>
      </c>
      <c r="C53" s="5" t="s">
        <v>106</v>
      </c>
    </row>
    <row r="54" spans="1:3" x14ac:dyDescent="0.25">
      <c r="A54" s="5" t="s">
        <v>151</v>
      </c>
      <c r="B54" s="5">
        <v>45</v>
      </c>
      <c r="C54" s="5" t="s">
        <v>106</v>
      </c>
    </row>
    <row r="55" spans="1:3" x14ac:dyDescent="0.25">
      <c r="A55" s="5" t="s">
        <v>152</v>
      </c>
      <c r="B55" s="5">
        <v>46</v>
      </c>
      <c r="C55" s="5" t="s">
        <v>106</v>
      </c>
    </row>
    <row r="56" spans="1:3" x14ac:dyDescent="0.25">
      <c r="A56" s="5" t="s">
        <v>153</v>
      </c>
      <c r="B56" s="5">
        <v>47</v>
      </c>
      <c r="C56" s="5" t="s">
        <v>106</v>
      </c>
    </row>
    <row r="57" spans="1:3" x14ac:dyDescent="0.25">
      <c r="A57" s="5" t="s">
        <v>154</v>
      </c>
      <c r="B57" s="5">
        <v>48</v>
      </c>
      <c r="C57" s="5" t="s">
        <v>106</v>
      </c>
    </row>
    <row r="58" spans="1:3" x14ac:dyDescent="0.25">
      <c r="A58" s="5" t="s">
        <v>155</v>
      </c>
      <c r="B58" s="5">
        <v>49</v>
      </c>
      <c r="C58" s="5" t="s">
        <v>106</v>
      </c>
    </row>
    <row r="59" spans="1:3" x14ac:dyDescent="0.25">
      <c r="A59" s="5" t="s">
        <v>156</v>
      </c>
      <c r="B59" s="5">
        <v>50</v>
      </c>
      <c r="C59" s="5" t="s">
        <v>106</v>
      </c>
    </row>
    <row r="60" spans="1:3" x14ac:dyDescent="0.25">
      <c r="A60" s="5" t="s">
        <v>157</v>
      </c>
      <c r="B60" s="5">
        <v>51</v>
      </c>
      <c r="C60" s="5" t="s">
        <v>106</v>
      </c>
    </row>
    <row r="61" spans="1:3" x14ac:dyDescent="0.25">
      <c r="A61" s="5" t="s">
        <v>158</v>
      </c>
      <c r="B61" s="5">
        <v>52</v>
      </c>
      <c r="C61" s="5" t="s">
        <v>106</v>
      </c>
    </row>
    <row r="62" spans="1:3" x14ac:dyDescent="0.25">
      <c r="A62" s="5" t="s">
        <v>159</v>
      </c>
      <c r="B62" s="5">
        <v>53</v>
      </c>
      <c r="C62" s="5" t="s">
        <v>106</v>
      </c>
    </row>
    <row r="63" spans="1:3" x14ac:dyDescent="0.25">
      <c r="A63" s="5" t="s">
        <v>160</v>
      </c>
      <c r="B63" s="5">
        <v>54</v>
      </c>
      <c r="C63" s="5" t="s">
        <v>106</v>
      </c>
    </row>
    <row r="64" spans="1:3" x14ac:dyDescent="0.25">
      <c r="A64" s="5" t="s">
        <v>161</v>
      </c>
      <c r="B64" s="5">
        <v>55</v>
      </c>
      <c r="C64" s="5" t="s">
        <v>106</v>
      </c>
    </row>
    <row r="65" spans="1:3" x14ac:dyDescent="0.25">
      <c r="A65" s="5" t="s">
        <v>162</v>
      </c>
      <c r="B65" s="5">
        <v>56</v>
      </c>
      <c r="C65" s="5" t="s">
        <v>106</v>
      </c>
    </row>
    <row r="66" spans="1:3" x14ac:dyDescent="0.25">
      <c r="A66" s="5" t="s">
        <v>163</v>
      </c>
      <c r="B66" s="5">
        <v>57</v>
      </c>
      <c r="C66" s="5" t="s">
        <v>106</v>
      </c>
    </row>
    <row r="67" spans="1:3" x14ac:dyDescent="0.25">
      <c r="A67" s="5" t="s">
        <v>164</v>
      </c>
      <c r="B67" s="5">
        <v>58</v>
      </c>
      <c r="C67" s="5" t="s">
        <v>106</v>
      </c>
    </row>
    <row r="68" spans="1:3" x14ac:dyDescent="0.25">
      <c r="A68" s="5" t="s">
        <v>165</v>
      </c>
      <c r="B68" s="5">
        <v>59</v>
      </c>
      <c r="C68" s="5" t="s">
        <v>106</v>
      </c>
    </row>
    <row r="69" spans="1:3" x14ac:dyDescent="0.25">
      <c r="A69" s="5" t="s">
        <v>166</v>
      </c>
      <c r="B69" s="5">
        <v>60</v>
      </c>
      <c r="C69" s="5" t="s">
        <v>106</v>
      </c>
    </row>
    <row r="70" spans="1:3" x14ac:dyDescent="0.25">
      <c r="A70" s="5" t="s">
        <v>167</v>
      </c>
      <c r="B70" s="5">
        <v>61</v>
      </c>
      <c r="C70" s="5" t="s">
        <v>106</v>
      </c>
    </row>
    <row r="71" spans="1:3" x14ac:dyDescent="0.25">
      <c r="A71" s="5" t="s">
        <v>168</v>
      </c>
      <c r="B71" s="5">
        <v>62</v>
      </c>
      <c r="C71" s="5" t="s">
        <v>106</v>
      </c>
    </row>
    <row r="72" spans="1:3" x14ac:dyDescent="0.25">
      <c r="A72" s="5" t="s">
        <v>169</v>
      </c>
      <c r="B72" s="5">
        <v>63</v>
      </c>
      <c r="C72" s="5" t="s">
        <v>106</v>
      </c>
    </row>
    <row r="73" spans="1:3" x14ac:dyDescent="0.25">
      <c r="A73" s="5" t="s">
        <v>171</v>
      </c>
      <c r="B73" s="5">
        <v>65</v>
      </c>
      <c r="C73" s="5" t="s">
        <v>106</v>
      </c>
    </row>
    <row r="74" spans="1:3" x14ac:dyDescent="0.25">
      <c r="A74" s="5" t="s">
        <v>172</v>
      </c>
      <c r="B74" s="5">
        <v>66</v>
      </c>
      <c r="C74" s="5" t="s">
        <v>106</v>
      </c>
    </row>
    <row r="75" spans="1:3" x14ac:dyDescent="0.25">
      <c r="A75" s="5" t="s">
        <v>174</v>
      </c>
      <c r="B75" s="5">
        <v>68</v>
      </c>
      <c r="C75" s="5" t="s">
        <v>106</v>
      </c>
    </row>
    <row r="76" spans="1:3" x14ac:dyDescent="0.25">
      <c r="A76" s="5" t="s">
        <v>175</v>
      </c>
      <c r="B76" s="5">
        <v>69</v>
      </c>
      <c r="C76" s="5" t="s">
        <v>106</v>
      </c>
    </row>
    <row r="77" spans="1:3" x14ac:dyDescent="0.25">
      <c r="A77" s="5" t="s">
        <v>176</v>
      </c>
      <c r="B77" s="5">
        <v>70</v>
      </c>
      <c r="C77" s="5" t="s">
        <v>106</v>
      </c>
    </row>
    <row r="78" spans="1:3" x14ac:dyDescent="0.25">
      <c r="A78" s="5" t="s">
        <v>177</v>
      </c>
      <c r="B78" s="5">
        <v>71</v>
      </c>
      <c r="C78" s="5" t="s">
        <v>106</v>
      </c>
    </row>
    <row r="79" spans="1:3" x14ac:dyDescent="0.25">
      <c r="A79" s="5" t="s">
        <v>178</v>
      </c>
      <c r="B79" s="5">
        <v>72</v>
      </c>
      <c r="C79" s="5" t="s">
        <v>106</v>
      </c>
    </row>
    <row r="80" spans="1:3" x14ac:dyDescent="0.25">
      <c r="A80" s="5" t="s">
        <v>179</v>
      </c>
      <c r="B80" s="5">
        <v>73</v>
      </c>
      <c r="C80" s="5" t="s">
        <v>106</v>
      </c>
    </row>
    <row r="81" spans="1:3" x14ac:dyDescent="0.25">
      <c r="A81" s="5" t="s">
        <v>180</v>
      </c>
      <c r="B81" s="5">
        <v>74</v>
      </c>
      <c r="C81" s="5" t="s">
        <v>106</v>
      </c>
    </row>
    <row r="82" spans="1:3" x14ac:dyDescent="0.25">
      <c r="A82" s="5" t="s">
        <v>181</v>
      </c>
      <c r="B82" s="5">
        <v>75</v>
      </c>
      <c r="C82" s="5" t="s">
        <v>106</v>
      </c>
    </row>
    <row r="83" spans="1:3" x14ac:dyDescent="0.25">
      <c r="A83" s="5" t="s">
        <v>183</v>
      </c>
      <c r="B83" s="5">
        <v>77</v>
      </c>
      <c r="C83" s="5" t="s">
        <v>106</v>
      </c>
    </row>
    <row r="84" spans="1:3" x14ac:dyDescent="0.25">
      <c r="A84" s="5" t="s">
        <v>184</v>
      </c>
      <c r="B84" s="5">
        <v>78</v>
      </c>
      <c r="C84" s="5" t="s">
        <v>106</v>
      </c>
    </row>
    <row r="85" spans="1:3" x14ac:dyDescent="0.25">
      <c r="A85" s="5" t="s">
        <v>185</v>
      </c>
      <c r="B85" s="5">
        <v>79</v>
      </c>
      <c r="C85" s="5" t="s">
        <v>106</v>
      </c>
    </row>
    <row r="86" spans="1:3" x14ac:dyDescent="0.25">
      <c r="A86" s="5" t="s">
        <v>186</v>
      </c>
      <c r="B86" s="5">
        <v>80</v>
      </c>
      <c r="C86" s="5" t="s">
        <v>106</v>
      </c>
    </row>
    <row r="87" spans="1:3" x14ac:dyDescent="0.25">
      <c r="A87" s="5" t="s">
        <v>187</v>
      </c>
      <c r="B87" s="5">
        <v>81</v>
      </c>
      <c r="C87" s="5" t="s">
        <v>106</v>
      </c>
    </row>
    <row r="88" spans="1:3" x14ac:dyDescent="0.25">
      <c r="A88" s="5" t="s">
        <v>188</v>
      </c>
      <c r="B88" s="5">
        <v>82</v>
      </c>
      <c r="C88" s="5" t="s">
        <v>106</v>
      </c>
    </row>
    <row r="89" spans="1:3" x14ac:dyDescent="0.25">
      <c r="A89" s="5" t="s">
        <v>189</v>
      </c>
      <c r="B89" s="5">
        <v>83</v>
      </c>
      <c r="C89" s="5" t="s">
        <v>106</v>
      </c>
    </row>
    <row r="90" spans="1:3" x14ac:dyDescent="0.25">
      <c r="A90" s="5" t="s">
        <v>190</v>
      </c>
      <c r="B90" s="5">
        <v>84</v>
      </c>
      <c r="C90" s="5" t="s">
        <v>106</v>
      </c>
    </row>
    <row r="91" spans="1:3" x14ac:dyDescent="0.25">
      <c r="A91" s="5" t="s">
        <v>191</v>
      </c>
      <c r="B91" s="5">
        <v>85</v>
      </c>
      <c r="C91" s="5" t="s">
        <v>106</v>
      </c>
    </row>
    <row r="92" spans="1:3" x14ac:dyDescent="0.25">
      <c r="A92" s="5" t="s">
        <v>192</v>
      </c>
      <c r="B92" s="5">
        <v>86</v>
      </c>
      <c r="C92" s="5" t="s">
        <v>106</v>
      </c>
    </row>
    <row r="93" spans="1:3" x14ac:dyDescent="0.25">
      <c r="A93" s="5" t="s">
        <v>193</v>
      </c>
      <c r="B93" s="5">
        <v>87</v>
      </c>
      <c r="C93" s="5" t="s">
        <v>106</v>
      </c>
    </row>
    <row r="94" spans="1:3" x14ac:dyDescent="0.25">
      <c r="A94" s="5" t="s">
        <v>194</v>
      </c>
      <c r="B94" s="5">
        <v>88</v>
      </c>
      <c r="C94" s="5" t="s">
        <v>106</v>
      </c>
    </row>
    <row r="95" spans="1:3" x14ac:dyDescent="0.25">
      <c r="A95" s="5" t="s">
        <v>195</v>
      </c>
      <c r="B95" s="5">
        <v>89</v>
      </c>
      <c r="C95" s="5" t="s">
        <v>106</v>
      </c>
    </row>
    <row r="96" spans="1:3" x14ac:dyDescent="0.25">
      <c r="A96" s="5" t="s">
        <v>196</v>
      </c>
      <c r="B96" s="5">
        <v>90</v>
      </c>
      <c r="C96" s="5" t="s">
        <v>106</v>
      </c>
    </row>
    <row r="97" spans="1:3" x14ac:dyDescent="0.25">
      <c r="A97" s="5" t="s">
        <v>197</v>
      </c>
      <c r="B97" s="5">
        <v>91</v>
      </c>
      <c r="C97" s="5" t="s">
        <v>106</v>
      </c>
    </row>
    <row r="98" spans="1:3" x14ac:dyDescent="0.25">
      <c r="A98" s="5" t="s">
        <v>198</v>
      </c>
      <c r="B98" s="5">
        <v>92</v>
      </c>
      <c r="C98" s="5" t="s">
        <v>106</v>
      </c>
    </row>
    <row r="99" spans="1:3" x14ac:dyDescent="0.25">
      <c r="A99" s="5" t="s">
        <v>199</v>
      </c>
      <c r="B99" s="5">
        <v>93</v>
      </c>
      <c r="C99" s="5" t="s">
        <v>106</v>
      </c>
    </row>
    <row r="100" spans="1:3" x14ac:dyDescent="0.25">
      <c r="A100" s="5" t="s">
        <v>200</v>
      </c>
      <c r="B100" s="5">
        <v>94</v>
      </c>
      <c r="C100" s="5" t="s">
        <v>106</v>
      </c>
    </row>
    <row r="101" spans="1:3" x14ac:dyDescent="0.25">
      <c r="A101" s="5" t="s">
        <v>201</v>
      </c>
      <c r="B101" s="5">
        <v>95</v>
      </c>
      <c r="C101" s="5" t="s">
        <v>106</v>
      </c>
    </row>
    <row r="102" spans="1:3" x14ac:dyDescent="0.25">
      <c r="A102" s="6" t="s">
        <v>203</v>
      </c>
      <c r="B102" s="6">
        <v>1</v>
      </c>
      <c r="C102" s="6" t="s">
        <v>202</v>
      </c>
    </row>
    <row r="103" spans="1:3" x14ac:dyDescent="0.25">
      <c r="A103" s="6" t="s">
        <v>204</v>
      </c>
      <c r="B103" s="6">
        <v>2</v>
      </c>
      <c r="C103" s="6" t="s">
        <v>202</v>
      </c>
    </row>
    <row r="104" spans="1:3" x14ac:dyDescent="0.25">
      <c r="A104" s="6" t="s">
        <v>205</v>
      </c>
      <c r="B104" s="6">
        <v>3</v>
      </c>
      <c r="C104" s="6" t="s">
        <v>202</v>
      </c>
    </row>
    <row r="105" spans="1:3" x14ac:dyDescent="0.25">
      <c r="A105" s="6" t="s">
        <v>206</v>
      </c>
      <c r="B105" s="6">
        <v>4</v>
      </c>
      <c r="C105" s="6" t="s">
        <v>202</v>
      </c>
    </row>
    <row r="106" spans="1:3" x14ac:dyDescent="0.25">
      <c r="A106" s="6" t="s">
        <v>207</v>
      </c>
      <c r="B106" s="6">
        <v>5</v>
      </c>
      <c r="C106" s="6" t="s">
        <v>202</v>
      </c>
    </row>
    <row r="107" spans="1:3" x14ac:dyDescent="0.25">
      <c r="A107" s="6" t="s">
        <v>208</v>
      </c>
      <c r="B107" s="6">
        <v>6</v>
      </c>
      <c r="C107" s="6" t="s">
        <v>202</v>
      </c>
    </row>
    <row r="108" spans="1:3" x14ac:dyDescent="0.25">
      <c r="A108" s="6" t="s">
        <v>209</v>
      </c>
      <c r="B108" s="6">
        <v>7</v>
      </c>
      <c r="C108" s="6" t="s">
        <v>202</v>
      </c>
    </row>
    <row r="109" spans="1:3" x14ac:dyDescent="0.25">
      <c r="A109" s="6" t="s">
        <v>210</v>
      </c>
      <c r="B109" s="6">
        <v>8</v>
      </c>
      <c r="C109" s="6" t="s">
        <v>202</v>
      </c>
    </row>
    <row r="110" spans="1:3" x14ac:dyDescent="0.25">
      <c r="A110" s="6" t="s">
        <v>211</v>
      </c>
      <c r="B110" s="6">
        <v>9</v>
      </c>
      <c r="C110" s="6" t="s">
        <v>202</v>
      </c>
    </row>
    <row r="111" spans="1:3" x14ac:dyDescent="0.25">
      <c r="A111" s="6" t="s">
        <v>212</v>
      </c>
      <c r="B111" s="6">
        <v>10</v>
      </c>
      <c r="C111" s="6" t="s">
        <v>202</v>
      </c>
    </row>
    <row r="112" spans="1:3" x14ac:dyDescent="0.25">
      <c r="A112" s="6" t="s">
        <v>213</v>
      </c>
      <c r="B112" s="6">
        <v>11</v>
      </c>
      <c r="C112" s="6" t="s">
        <v>202</v>
      </c>
    </row>
    <row r="113" spans="1:3" x14ac:dyDescent="0.25">
      <c r="A113" s="6" t="s">
        <v>214</v>
      </c>
      <c r="B113" s="6">
        <v>12</v>
      </c>
      <c r="C113" s="6" t="s">
        <v>202</v>
      </c>
    </row>
    <row r="114" spans="1:3" x14ac:dyDescent="0.25">
      <c r="A114" s="6" t="s">
        <v>215</v>
      </c>
      <c r="B114" s="6">
        <v>13</v>
      </c>
      <c r="C114" s="6" t="s">
        <v>202</v>
      </c>
    </row>
    <row r="115" spans="1:3" x14ac:dyDescent="0.25">
      <c r="A115" s="6" t="s">
        <v>216</v>
      </c>
      <c r="B115" s="6">
        <v>14</v>
      </c>
      <c r="C115" s="6" t="s">
        <v>202</v>
      </c>
    </row>
    <row r="116" spans="1:3" x14ac:dyDescent="0.25">
      <c r="A116" s="6" t="s">
        <v>217</v>
      </c>
      <c r="B116" s="6">
        <v>15</v>
      </c>
      <c r="C116" s="6" t="s">
        <v>202</v>
      </c>
    </row>
    <row r="117" spans="1:3" x14ac:dyDescent="0.25">
      <c r="A117" s="6" t="s">
        <v>218</v>
      </c>
      <c r="B117" s="6">
        <v>16</v>
      </c>
      <c r="C117" s="6" t="s">
        <v>202</v>
      </c>
    </row>
    <row r="118" spans="1:3" x14ac:dyDescent="0.25">
      <c r="A118" s="6" t="s">
        <v>219</v>
      </c>
      <c r="B118" s="6">
        <v>17</v>
      </c>
      <c r="C118" s="6" t="s">
        <v>202</v>
      </c>
    </row>
    <row r="119" spans="1:3" x14ac:dyDescent="0.25">
      <c r="A119" s="6" t="s">
        <v>220</v>
      </c>
      <c r="B119" s="6">
        <v>18</v>
      </c>
      <c r="C119" s="6" t="s">
        <v>202</v>
      </c>
    </row>
    <row r="120" spans="1:3" x14ac:dyDescent="0.25">
      <c r="A120" s="6" t="s">
        <v>221</v>
      </c>
      <c r="B120" s="6">
        <v>19</v>
      </c>
      <c r="C120" s="6" t="s">
        <v>202</v>
      </c>
    </row>
    <row r="121" spans="1:3" x14ac:dyDescent="0.25">
      <c r="A121" s="6" t="s">
        <v>222</v>
      </c>
      <c r="B121" s="6">
        <v>20</v>
      </c>
      <c r="C121" s="6" t="s">
        <v>202</v>
      </c>
    </row>
    <row r="122" spans="1:3" x14ac:dyDescent="0.25">
      <c r="A122" s="6" t="s">
        <v>223</v>
      </c>
      <c r="B122" s="6">
        <v>21</v>
      </c>
      <c r="C122" s="6" t="s">
        <v>202</v>
      </c>
    </row>
    <row r="123" spans="1:3" x14ac:dyDescent="0.25">
      <c r="A123" s="6" t="s">
        <v>224</v>
      </c>
      <c r="B123" s="6">
        <v>22</v>
      </c>
      <c r="C123" s="6" t="s">
        <v>202</v>
      </c>
    </row>
    <row r="124" spans="1:3" x14ac:dyDescent="0.25">
      <c r="A124" s="6" t="s">
        <v>225</v>
      </c>
      <c r="B124" s="6">
        <v>23</v>
      </c>
      <c r="C124" s="6" t="s">
        <v>202</v>
      </c>
    </row>
    <row r="125" spans="1:3" x14ac:dyDescent="0.25">
      <c r="A125" s="6" t="s">
        <v>226</v>
      </c>
      <c r="B125" s="6">
        <v>24</v>
      </c>
      <c r="C125" s="6" t="s">
        <v>202</v>
      </c>
    </row>
    <row r="126" spans="1:3" x14ac:dyDescent="0.25">
      <c r="A126" s="6" t="s">
        <v>227</v>
      </c>
      <c r="B126" s="6">
        <v>25</v>
      </c>
      <c r="C126" s="6" t="s">
        <v>202</v>
      </c>
    </row>
    <row r="127" spans="1:3" x14ac:dyDescent="0.25">
      <c r="A127" s="6" t="s">
        <v>228</v>
      </c>
      <c r="B127" s="6">
        <v>26</v>
      </c>
      <c r="C127" s="6" t="s">
        <v>202</v>
      </c>
    </row>
    <row r="128" spans="1:3" x14ac:dyDescent="0.25">
      <c r="A128" s="6" t="s">
        <v>229</v>
      </c>
      <c r="B128" s="6">
        <v>27</v>
      </c>
      <c r="C128" s="6" t="s">
        <v>202</v>
      </c>
    </row>
    <row r="129" spans="1:3" x14ac:dyDescent="0.25">
      <c r="A129" s="6" t="s">
        <v>230</v>
      </c>
      <c r="B129" s="6">
        <v>28</v>
      </c>
      <c r="C129" s="6" t="s">
        <v>202</v>
      </c>
    </row>
    <row r="130" spans="1:3" x14ac:dyDescent="0.25">
      <c r="A130" s="6" t="s">
        <v>231</v>
      </c>
      <c r="B130" s="6">
        <v>29</v>
      </c>
      <c r="C130" s="6" t="s">
        <v>202</v>
      </c>
    </row>
    <row r="131" spans="1:3" x14ac:dyDescent="0.25">
      <c r="A131" s="6" t="s">
        <v>232</v>
      </c>
      <c r="B131" s="6">
        <v>30</v>
      </c>
      <c r="C131" s="6" t="s">
        <v>202</v>
      </c>
    </row>
    <row r="132" spans="1:3" x14ac:dyDescent="0.25">
      <c r="A132" s="6" t="s">
        <v>233</v>
      </c>
      <c r="B132" s="6">
        <v>31</v>
      </c>
      <c r="C132" s="6" t="s">
        <v>202</v>
      </c>
    </row>
    <row r="133" spans="1:3" x14ac:dyDescent="0.25">
      <c r="A133" s="6" t="s">
        <v>234</v>
      </c>
      <c r="B133" s="6">
        <v>32</v>
      </c>
      <c r="C133" s="6" t="s">
        <v>202</v>
      </c>
    </row>
    <row r="134" spans="1:3" x14ac:dyDescent="0.25">
      <c r="A134" s="6" t="s">
        <v>235</v>
      </c>
      <c r="B134" s="6">
        <v>33</v>
      </c>
      <c r="C134" s="6" t="s">
        <v>202</v>
      </c>
    </row>
    <row r="135" spans="1:3" x14ac:dyDescent="0.25">
      <c r="A135" s="6" t="s">
        <v>236</v>
      </c>
      <c r="B135" s="6">
        <v>34</v>
      </c>
      <c r="C135" s="6" t="s">
        <v>202</v>
      </c>
    </row>
    <row r="136" spans="1:3" x14ac:dyDescent="0.25">
      <c r="A136" s="6" t="s">
        <v>237</v>
      </c>
      <c r="B136" s="6">
        <v>35</v>
      </c>
      <c r="C136" s="6" t="s">
        <v>202</v>
      </c>
    </row>
    <row r="137" spans="1:3" x14ac:dyDescent="0.25">
      <c r="A137" s="6" t="s">
        <v>238</v>
      </c>
      <c r="B137" s="6">
        <v>36</v>
      </c>
      <c r="C137" s="6" t="s">
        <v>202</v>
      </c>
    </row>
    <row r="138" spans="1:3" x14ac:dyDescent="0.25">
      <c r="A138" s="6" t="s">
        <v>239</v>
      </c>
      <c r="B138" s="6">
        <v>37</v>
      </c>
      <c r="C138" s="6" t="s">
        <v>202</v>
      </c>
    </row>
    <row r="139" spans="1:3" x14ac:dyDescent="0.25">
      <c r="A139" s="6" t="s">
        <v>240</v>
      </c>
      <c r="B139" s="6">
        <v>38</v>
      </c>
      <c r="C139" s="6" t="s">
        <v>202</v>
      </c>
    </row>
    <row r="140" spans="1:3" x14ac:dyDescent="0.25">
      <c r="A140" s="6" t="s">
        <v>241</v>
      </c>
      <c r="B140" s="6">
        <v>39</v>
      </c>
      <c r="C140" s="6" t="s">
        <v>202</v>
      </c>
    </row>
    <row r="141" spans="1:3" x14ac:dyDescent="0.25">
      <c r="A141" s="6" t="s">
        <v>242</v>
      </c>
      <c r="B141" s="6">
        <v>40</v>
      </c>
      <c r="C141" s="6" t="s">
        <v>202</v>
      </c>
    </row>
    <row r="142" spans="1:3" x14ac:dyDescent="0.25">
      <c r="A142" s="6" t="s">
        <v>243</v>
      </c>
      <c r="B142" s="6">
        <v>41</v>
      </c>
      <c r="C142" s="6" t="s">
        <v>202</v>
      </c>
    </row>
    <row r="143" spans="1:3" x14ac:dyDescent="0.25">
      <c r="A143" s="6" t="s">
        <v>244</v>
      </c>
      <c r="B143" s="6">
        <v>42</v>
      </c>
      <c r="C143" s="6" t="s">
        <v>202</v>
      </c>
    </row>
    <row r="144" spans="1:3" x14ac:dyDescent="0.25">
      <c r="A144" s="6" t="s">
        <v>245</v>
      </c>
      <c r="B144" s="6">
        <v>43</v>
      </c>
      <c r="C144" s="6" t="s">
        <v>202</v>
      </c>
    </row>
    <row r="145" spans="1:3" x14ac:dyDescent="0.25">
      <c r="A145" s="6" t="s">
        <v>246</v>
      </c>
      <c r="B145" s="6">
        <v>44</v>
      </c>
      <c r="C145" s="6" t="s">
        <v>202</v>
      </c>
    </row>
    <row r="146" spans="1:3" x14ac:dyDescent="0.25">
      <c r="A146" s="6" t="s">
        <v>247</v>
      </c>
      <c r="B146" s="6">
        <v>45</v>
      </c>
      <c r="C146" s="6" t="s">
        <v>202</v>
      </c>
    </row>
    <row r="147" spans="1:3" x14ac:dyDescent="0.25">
      <c r="A147" s="6" t="s">
        <v>248</v>
      </c>
      <c r="B147" s="6">
        <v>46</v>
      </c>
      <c r="C147" s="6" t="s">
        <v>202</v>
      </c>
    </row>
    <row r="148" spans="1:3" x14ac:dyDescent="0.25">
      <c r="A148" s="6" t="s">
        <v>249</v>
      </c>
      <c r="B148" s="6">
        <v>47</v>
      </c>
      <c r="C148" s="6" t="s">
        <v>202</v>
      </c>
    </row>
    <row r="149" spans="1:3" x14ac:dyDescent="0.25">
      <c r="A149" s="6" t="s">
        <v>250</v>
      </c>
      <c r="B149" s="6">
        <v>48</v>
      </c>
      <c r="C149" s="6" t="s">
        <v>202</v>
      </c>
    </row>
    <row r="150" spans="1:3" x14ac:dyDescent="0.25">
      <c r="A150" s="6" t="s">
        <v>251</v>
      </c>
      <c r="B150" s="6">
        <v>49</v>
      </c>
      <c r="C150" s="6" t="s">
        <v>202</v>
      </c>
    </row>
    <row r="151" spans="1:3" x14ac:dyDescent="0.25">
      <c r="A151" s="6" t="s">
        <v>252</v>
      </c>
      <c r="B151" s="6">
        <v>50</v>
      </c>
      <c r="C151" s="6" t="s">
        <v>202</v>
      </c>
    </row>
    <row r="152" spans="1:3" x14ac:dyDescent="0.25">
      <c r="A152" s="6" t="s">
        <v>253</v>
      </c>
      <c r="B152" s="6">
        <v>51</v>
      </c>
      <c r="C152" s="6" t="s">
        <v>202</v>
      </c>
    </row>
    <row r="153" spans="1:3" x14ac:dyDescent="0.25">
      <c r="A153" s="6" t="s">
        <v>254</v>
      </c>
      <c r="B153" s="6">
        <v>52</v>
      </c>
      <c r="C153" s="6" t="s">
        <v>202</v>
      </c>
    </row>
    <row r="154" spans="1:3" x14ac:dyDescent="0.25">
      <c r="A154" s="6" t="s">
        <v>255</v>
      </c>
      <c r="B154" s="6">
        <v>53</v>
      </c>
      <c r="C154" s="6" t="s">
        <v>202</v>
      </c>
    </row>
    <row r="155" spans="1:3" x14ac:dyDescent="0.25">
      <c r="A155" s="6" t="s">
        <v>256</v>
      </c>
      <c r="B155" s="6">
        <v>54</v>
      </c>
      <c r="C155" s="6" t="s">
        <v>202</v>
      </c>
    </row>
    <row r="156" spans="1:3" x14ac:dyDescent="0.25">
      <c r="A156" s="6" t="s">
        <v>257</v>
      </c>
      <c r="B156" s="6">
        <v>55</v>
      </c>
      <c r="C156" s="6" t="s">
        <v>202</v>
      </c>
    </row>
    <row r="157" spans="1:3" x14ac:dyDescent="0.25">
      <c r="A157" s="6" t="s">
        <v>258</v>
      </c>
      <c r="B157" s="6">
        <v>56</v>
      </c>
      <c r="C157" s="6" t="s">
        <v>202</v>
      </c>
    </row>
    <row r="158" spans="1:3" x14ac:dyDescent="0.25">
      <c r="A158" s="6" t="s">
        <v>259</v>
      </c>
      <c r="B158" s="6">
        <v>57</v>
      </c>
      <c r="C158" s="6" t="s">
        <v>202</v>
      </c>
    </row>
    <row r="159" spans="1:3" x14ac:dyDescent="0.25">
      <c r="A159" s="6" t="s">
        <v>260</v>
      </c>
      <c r="B159" s="6">
        <v>58</v>
      </c>
      <c r="C159" s="6" t="s">
        <v>202</v>
      </c>
    </row>
    <row r="160" spans="1:3" x14ac:dyDescent="0.25">
      <c r="A160" s="6" t="s">
        <v>261</v>
      </c>
      <c r="B160" s="6">
        <v>59</v>
      </c>
      <c r="C160" s="6" t="s">
        <v>202</v>
      </c>
    </row>
    <row r="161" spans="1:3" x14ac:dyDescent="0.25">
      <c r="A161" s="6" t="s">
        <v>262</v>
      </c>
      <c r="B161" s="6">
        <v>60</v>
      </c>
      <c r="C161" s="6" t="s">
        <v>202</v>
      </c>
    </row>
    <row r="162" spans="1:3" x14ac:dyDescent="0.25">
      <c r="A162" s="6" t="s">
        <v>263</v>
      </c>
      <c r="B162" s="6">
        <v>61</v>
      </c>
      <c r="C162" s="6" t="s">
        <v>202</v>
      </c>
    </row>
    <row r="163" spans="1:3" x14ac:dyDescent="0.25">
      <c r="A163" s="6" t="s">
        <v>264</v>
      </c>
      <c r="B163" s="6">
        <v>62</v>
      </c>
      <c r="C163" s="6" t="s">
        <v>202</v>
      </c>
    </row>
    <row r="164" spans="1:3" x14ac:dyDescent="0.25">
      <c r="A164" s="6" t="s">
        <v>265</v>
      </c>
      <c r="B164" s="6">
        <v>63</v>
      </c>
      <c r="C164" s="6" t="s">
        <v>202</v>
      </c>
    </row>
    <row r="165" spans="1:3" x14ac:dyDescent="0.25">
      <c r="A165" s="6" t="s">
        <v>266</v>
      </c>
      <c r="B165" s="6">
        <v>64</v>
      </c>
      <c r="C165" s="6" t="s">
        <v>202</v>
      </c>
    </row>
    <row r="166" spans="1:3" x14ac:dyDescent="0.25">
      <c r="A166" s="6" t="s">
        <v>267</v>
      </c>
      <c r="B166" s="6">
        <v>65</v>
      </c>
      <c r="C166" s="6" t="s">
        <v>202</v>
      </c>
    </row>
    <row r="167" spans="1:3" x14ac:dyDescent="0.25">
      <c r="A167" s="6" t="s">
        <v>268</v>
      </c>
      <c r="B167" s="6">
        <v>66</v>
      </c>
      <c r="C167" s="6" t="s">
        <v>202</v>
      </c>
    </row>
    <row r="168" spans="1:3" x14ac:dyDescent="0.25">
      <c r="A168" s="6" t="s">
        <v>269</v>
      </c>
      <c r="B168" s="6">
        <v>67</v>
      </c>
      <c r="C168" s="6" t="s">
        <v>202</v>
      </c>
    </row>
    <row r="169" spans="1:3" x14ac:dyDescent="0.25">
      <c r="A169" s="6" t="s">
        <v>270</v>
      </c>
      <c r="B169" s="6">
        <v>68</v>
      </c>
      <c r="C169" s="6" t="s">
        <v>202</v>
      </c>
    </row>
    <row r="170" spans="1:3" x14ac:dyDescent="0.25">
      <c r="A170" s="5" t="s">
        <v>85</v>
      </c>
      <c r="B170" s="5">
        <v>1</v>
      </c>
      <c r="C170" s="5" t="s">
        <v>271</v>
      </c>
    </row>
    <row r="171" spans="1:3" x14ac:dyDescent="0.25">
      <c r="A171" s="5" t="s">
        <v>84</v>
      </c>
      <c r="B171" s="5">
        <v>2</v>
      </c>
      <c r="C171" s="5" t="s">
        <v>271</v>
      </c>
    </row>
    <row r="172" spans="1:3" x14ac:dyDescent="0.25">
      <c r="A172" s="5" t="s">
        <v>86</v>
      </c>
      <c r="B172" s="5">
        <v>3</v>
      </c>
      <c r="C172" s="5" t="s">
        <v>271</v>
      </c>
    </row>
    <row r="173" spans="1:3" x14ac:dyDescent="0.25">
      <c r="A173" s="5" t="s">
        <v>87</v>
      </c>
      <c r="B173" s="5">
        <v>4</v>
      </c>
      <c r="C173" s="5" t="s">
        <v>271</v>
      </c>
    </row>
    <row r="174" spans="1:3" x14ac:dyDescent="0.25">
      <c r="A174" s="5" t="s">
        <v>88</v>
      </c>
      <c r="B174" s="5">
        <v>5</v>
      </c>
      <c r="C174" s="5" t="s">
        <v>271</v>
      </c>
    </row>
    <row r="175" spans="1:3" x14ac:dyDescent="0.25">
      <c r="A175" s="5" t="s">
        <v>89</v>
      </c>
      <c r="B175" s="5">
        <v>6</v>
      </c>
      <c r="C175" s="5" t="s">
        <v>271</v>
      </c>
    </row>
    <row r="176" spans="1:3" x14ac:dyDescent="0.25">
      <c r="A176" s="5" t="s">
        <v>272</v>
      </c>
      <c r="B176" s="5">
        <v>7</v>
      </c>
      <c r="C176" s="5" t="s">
        <v>271</v>
      </c>
    </row>
    <row r="177" spans="1:3" x14ac:dyDescent="0.25">
      <c r="A177" s="5" t="s">
        <v>90</v>
      </c>
      <c r="B177" s="5">
        <v>8</v>
      </c>
      <c r="C177" s="5" t="s">
        <v>271</v>
      </c>
    </row>
    <row r="178" spans="1:3" x14ac:dyDescent="0.25">
      <c r="A178" s="5" t="s">
        <v>91</v>
      </c>
      <c r="B178" s="5">
        <v>9</v>
      </c>
      <c r="C178" s="5" t="s">
        <v>271</v>
      </c>
    </row>
    <row r="179" spans="1:3" x14ac:dyDescent="0.25">
      <c r="A179" s="5" t="s">
        <v>92</v>
      </c>
      <c r="B179" s="5">
        <v>10</v>
      </c>
      <c r="C179" s="5" t="s">
        <v>271</v>
      </c>
    </row>
    <row r="180" spans="1:3" x14ac:dyDescent="0.25">
      <c r="A180" s="5" t="s">
        <v>93</v>
      </c>
      <c r="B180" s="5">
        <v>11</v>
      </c>
      <c r="C180" s="5" t="s">
        <v>271</v>
      </c>
    </row>
    <row r="181" spans="1:3" x14ac:dyDescent="0.25">
      <c r="A181" s="5" t="s">
        <v>94</v>
      </c>
      <c r="B181" s="5">
        <v>12</v>
      </c>
      <c r="C181" s="5" t="s">
        <v>271</v>
      </c>
    </row>
    <row r="182" spans="1:3" x14ac:dyDescent="0.25">
      <c r="A182" s="5" t="s">
        <v>95</v>
      </c>
      <c r="B182" s="5">
        <v>13</v>
      </c>
      <c r="C182" s="5" t="s">
        <v>271</v>
      </c>
    </row>
    <row r="183" spans="1:3" x14ac:dyDescent="0.25">
      <c r="A183" s="5" t="s">
        <v>96</v>
      </c>
      <c r="B183" s="5">
        <v>14</v>
      </c>
      <c r="C183" s="5" t="s">
        <v>271</v>
      </c>
    </row>
    <row r="184" spans="1:3" x14ac:dyDescent="0.25">
      <c r="A184" s="6" t="s">
        <v>274</v>
      </c>
      <c r="B184" s="6">
        <v>1</v>
      </c>
      <c r="C184" s="6" t="s">
        <v>273</v>
      </c>
    </row>
    <row r="185" spans="1:3" x14ac:dyDescent="0.25">
      <c r="A185" s="6" t="s">
        <v>275</v>
      </c>
      <c r="B185" s="6">
        <v>2</v>
      </c>
      <c r="C185" s="6" t="s">
        <v>273</v>
      </c>
    </row>
    <row r="186" spans="1:3" x14ac:dyDescent="0.25">
      <c r="A186" s="7" t="s">
        <v>277</v>
      </c>
      <c r="B186" s="7">
        <v>1</v>
      </c>
      <c r="C186" s="7" t="s">
        <v>276</v>
      </c>
    </row>
    <row r="187" spans="1:3" x14ac:dyDescent="0.25">
      <c r="A187" s="7" t="s">
        <v>278</v>
      </c>
      <c r="B187" s="7">
        <v>2</v>
      </c>
      <c r="C187" s="7" t="s">
        <v>276</v>
      </c>
    </row>
    <row r="188" spans="1:3" x14ac:dyDescent="0.25">
      <c r="A188" s="7" t="s">
        <v>20</v>
      </c>
      <c r="B188" s="7">
        <v>3</v>
      </c>
      <c r="C188" s="7" t="s">
        <v>276</v>
      </c>
    </row>
    <row r="189" spans="1:3" x14ac:dyDescent="0.25">
      <c r="A189" s="7" t="s">
        <v>279</v>
      </c>
      <c r="B189" s="7">
        <v>4</v>
      </c>
      <c r="C189" s="7" t="s">
        <v>276</v>
      </c>
    </row>
    <row r="190" spans="1:3" x14ac:dyDescent="0.25">
      <c r="A190" s="7" t="s">
        <v>280</v>
      </c>
      <c r="B190" s="7">
        <v>5</v>
      </c>
      <c r="C190" s="7" t="s">
        <v>276</v>
      </c>
    </row>
    <row r="191" spans="1:3" x14ac:dyDescent="0.25">
      <c r="A191" s="7" t="s">
        <v>281</v>
      </c>
      <c r="B191" s="7">
        <v>6</v>
      </c>
      <c r="C191" s="7" t="s">
        <v>276</v>
      </c>
    </row>
    <row r="192" spans="1:3" x14ac:dyDescent="0.25">
      <c r="A192" s="7" t="s">
        <v>282</v>
      </c>
      <c r="B192" s="7">
        <v>7</v>
      </c>
      <c r="C192" s="7" t="s">
        <v>276</v>
      </c>
    </row>
    <row r="193" spans="1:4" x14ac:dyDescent="0.25">
      <c r="A193" s="7" t="s">
        <v>283</v>
      </c>
      <c r="B193" s="7">
        <v>8</v>
      </c>
      <c r="C193" s="7" t="s">
        <v>276</v>
      </c>
    </row>
    <row r="194" spans="1:4" x14ac:dyDescent="0.25">
      <c r="A194" s="8" t="s">
        <v>285</v>
      </c>
      <c r="B194" s="8">
        <v>1</v>
      </c>
      <c r="C194" s="8" t="s">
        <v>284</v>
      </c>
    </row>
    <row r="195" spans="1:4" x14ac:dyDescent="0.25">
      <c r="A195" s="8" t="s">
        <v>286</v>
      </c>
      <c r="B195" s="8">
        <v>2</v>
      </c>
      <c r="C195" s="8" t="s">
        <v>284</v>
      </c>
    </row>
    <row r="196" spans="1:4" x14ac:dyDescent="0.25">
      <c r="A196" s="8" t="s">
        <v>287</v>
      </c>
      <c r="B196" s="8">
        <v>3</v>
      </c>
      <c r="C196" s="8" t="s">
        <v>284</v>
      </c>
    </row>
    <row r="197" spans="1:4" x14ac:dyDescent="0.25">
      <c r="A197" s="8" t="s">
        <v>288</v>
      </c>
      <c r="B197" s="8">
        <v>4</v>
      </c>
      <c r="C197" s="8" t="s">
        <v>284</v>
      </c>
    </row>
    <row r="198" spans="1:4" x14ac:dyDescent="0.25">
      <c r="A198" s="8" t="s">
        <v>289</v>
      </c>
      <c r="B198" s="8">
        <v>5</v>
      </c>
      <c r="C198" s="8" t="s">
        <v>284</v>
      </c>
    </row>
    <row r="199" spans="1:4" x14ac:dyDescent="0.25">
      <c r="A199" s="8" t="s">
        <v>290</v>
      </c>
      <c r="B199" s="8">
        <v>6</v>
      </c>
      <c r="C199" s="8" t="s">
        <v>284</v>
      </c>
    </row>
    <row r="200" spans="1:4" x14ac:dyDescent="0.25">
      <c r="A200" s="8" t="s">
        <v>291</v>
      </c>
      <c r="B200" s="8">
        <v>7</v>
      </c>
      <c r="C200" s="8" t="s">
        <v>284</v>
      </c>
    </row>
    <row r="201" spans="1:4" x14ac:dyDescent="0.25">
      <c r="A201" s="8" t="s">
        <v>292</v>
      </c>
      <c r="B201" s="8">
        <v>8</v>
      </c>
      <c r="C201" s="8" t="s">
        <v>284</v>
      </c>
    </row>
    <row r="202" spans="1:4" x14ac:dyDescent="0.25">
      <c r="A202" s="9" t="s">
        <v>294</v>
      </c>
      <c r="B202" s="9">
        <v>1</v>
      </c>
      <c r="C202" s="9" t="s">
        <v>293</v>
      </c>
    </row>
    <row r="203" spans="1:4" x14ac:dyDescent="0.25">
      <c r="A203" s="9" t="s">
        <v>295</v>
      </c>
      <c r="B203" s="9">
        <v>2</v>
      </c>
      <c r="C203" s="9" t="s">
        <v>293</v>
      </c>
    </row>
    <row r="204" spans="1:4" x14ac:dyDescent="0.25">
      <c r="A204" s="9" t="s">
        <v>296</v>
      </c>
      <c r="B204" s="9">
        <v>3</v>
      </c>
      <c r="C204" s="9" t="s">
        <v>293</v>
      </c>
    </row>
    <row r="205" spans="1:4" x14ac:dyDescent="0.25">
      <c r="A205" s="9" t="s">
        <v>297</v>
      </c>
      <c r="B205" s="9">
        <v>4</v>
      </c>
      <c r="C205" s="9" t="s">
        <v>293</v>
      </c>
    </row>
    <row r="206" spans="1:4" x14ac:dyDescent="0.25">
      <c r="A206" s="7" t="s">
        <v>304</v>
      </c>
      <c r="B206" s="7">
        <v>0</v>
      </c>
      <c r="C206" s="7" t="s">
        <v>298</v>
      </c>
    </row>
    <row r="207" spans="1:4" x14ac:dyDescent="0.25">
      <c r="A207" s="7" t="s">
        <v>305</v>
      </c>
      <c r="B207" s="7">
        <v>1</v>
      </c>
      <c r="C207" s="7" t="s">
        <v>298</v>
      </c>
    </row>
    <row r="208" spans="1:4" x14ac:dyDescent="0.25">
      <c r="A208" s="6" t="s">
        <v>301</v>
      </c>
      <c r="B208" s="6">
        <v>0</v>
      </c>
      <c r="C208" s="6" t="s">
        <v>299</v>
      </c>
      <c r="D208" s="49" t="b">
        <v>0</v>
      </c>
    </row>
    <row r="209" spans="1:4" x14ac:dyDescent="0.25">
      <c r="A209" s="10" t="s">
        <v>301</v>
      </c>
      <c r="B209" s="10">
        <v>0</v>
      </c>
      <c r="C209" s="10" t="s">
        <v>302</v>
      </c>
      <c r="D209" s="49" t="b">
        <v>0</v>
      </c>
    </row>
    <row r="210" spans="1:4" x14ac:dyDescent="0.25">
      <c r="A210" s="11" t="s">
        <v>301</v>
      </c>
      <c r="B210" s="11">
        <v>0</v>
      </c>
      <c r="C210" s="11" t="s">
        <v>303</v>
      </c>
      <c r="D210" s="49" t="b">
        <v>0</v>
      </c>
    </row>
    <row r="211" spans="1:4" x14ac:dyDescent="0.25">
      <c r="A211" s="6" t="s">
        <v>300</v>
      </c>
      <c r="B211" s="6">
        <v>1</v>
      </c>
      <c r="C211" s="6" t="s">
        <v>299</v>
      </c>
      <c r="D211" s="49" t="b">
        <v>0</v>
      </c>
    </row>
    <row r="212" spans="1:4" x14ac:dyDescent="0.25">
      <c r="A212" s="10" t="s">
        <v>300</v>
      </c>
      <c r="B212" s="10">
        <v>1</v>
      </c>
      <c r="C212" s="10" t="s">
        <v>302</v>
      </c>
      <c r="D212" s="49" t="b">
        <v>0</v>
      </c>
    </row>
    <row r="213" spans="1:4" x14ac:dyDescent="0.25">
      <c r="A213" s="11" t="s">
        <v>300</v>
      </c>
      <c r="B213" s="11">
        <v>1</v>
      </c>
      <c r="C213" s="11" t="s">
        <v>303</v>
      </c>
      <c r="D213" s="49" t="b">
        <v>0</v>
      </c>
    </row>
    <row r="214" spans="1:4" x14ac:dyDescent="0.25">
      <c r="A214" t="s">
        <v>1718</v>
      </c>
      <c r="B214">
        <v>1</v>
      </c>
      <c r="C214" t="s">
        <v>1731</v>
      </c>
    </row>
    <row r="215" spans="1:4" x14ac:dyDescent="0.25">
      <c r="A215" t="s">
        <v>1719</v>
      </c>
      <c r="B215">
        <v>2</v>
      </c>
      <c r="C215" t="s">
        <v>1731</v>
      </c>
    </row>
    <row r="216" spans="1:4" x14ac:dyDescent="0.25">
      <c r="A216" t="s">
        <v>1720</v>
      </c>
      <c r="B216">
        <v>3</v>
      </c>
      <c r="C216" t="s">
        <v>1731</v>
      </c>
    </row>
    <row r="217" spans="1:4" x14ac:dyDescent="0.25">
      <c r="A217" t="s">
        <v>1721</v>
      </c>
      <c r="B217">
        <v>4</v>
      </c>
      <c r="C217" t="s">
        <v>1731</v>
      </c>
    </row>
    <row r="218" spans="1:4" x14ac:dyDescent="0.25">
      <c r="A218" t="s">
        <v>1722</v>
      </c>
      <c r="B218">
        <v>5</v>
      </c>
      <c r="C218" t="s">
        <v>1731</v>
      </c>
    </row>
    <row r="219" spans="1:4" x14ac:dyDescent="0.25">
      <c r="A219" t="s">
        <v>1723</v>
      </c>
      <c r="B219">
        <v>6</v>
      </c>
      <c r="C219" t="s">
        <v>1731</v>
      </c>
    </row>
    <row r="220" spans="1:4" x14ac:dyDescent="0.25">
      <c r="A220" t="s">
        <v>1724</v>
      </c>
      <c r="B220">
        <v>7</v>
      </c>
      <c r="C220" t="s">
        <v>1731</v>
      </c>
    </row>
    <row r="221" spans="1:4" x14ac:dyDescent="0.25">
      <c r="A221" t="s">
        <v>1725</v>
      </c>
      <c r="B221">
        <v>8</v>
      </c>
      <c r="C221" t="s">
        <v>1731</v>
      </c>
    </row>
    <row r="222" spans="1:4" x14ac:dyDescent="0.25">
      <c r="A222" t="s">
        <v>1726</v>
      </c>
      <c r="B222">
        <v>9</v>
      </c>
      <c r="C222" t="s">
        <v>1731</v>
      </c>
    </row>
    <row r="223" spans="1:4" x14ac:dyDescent="0.25">
      <c r="A223" t="s">
        <v>1727</v>
      </c>
      <c r="B223">
        <v>10</v>
      </c>
      <c r="C223" t="s">
        <v>1731</v>
      </c>
    </row>
    <row r="224" spans="1:4" x14ac:dyDescent="0.25">
      <c r="A224" t="s">
        <v>1728</v>
      </c>
      <c r="B224">
        <v>11</v>
      </c>
      <c r="C224" t="s">
        <v>1731</v>
      </c>
    </row>
    <row r="225" spans="1:3" x14ac:dyDescent="0.25">
      <c r="A225" t="s">
        <v>1729</v>
      </c>
      <c r="B225">
        <v>12</v>
      </c>
      <c r="C225" t="s">
        <v>1731</v>
      </c>
    </row>
    <row r="226" spans="1:3" x14ac:dyDescent="0.25">
      <c r="A226" t="s">
        <v>1730</v>
      </c>
      <c r="B226">
        <v>13</v>
      </c>
      <c r="C226" t="s">
        <v>1731</v>
      </c>
    </row>
    <row r="227" spans="1:3" x14ac:dyDescent="0.25">
      <c r="A227" t="s">
        <v>737</v>
      </c>
      <c r="B227">
        <v>1</v>
      </c>
      <c r="C227" t="s">
        <v>1732</v>
      </c>
    </row>
    <row r="228" spans="1:3" x14ac:dyDescent="0.25">
      <c r="A228" t="s">
        <v>1773</v>
      </c>
      <c r="B228">
        <v>45</v>
      </c>
      <c r="C228" t="s">
        <v>1732</v>
      </c>
    </row>
    <row r="229" spans="1:3" x14ac:dyDescent="0.25">
      <c r="A229" t="s">
        <v>1793</v>
      </c>
      <c r="B229">
        <v>65</v>
      </c>
      <c r="C229" t="s">
        <v>1732</v>
      </c>
    </row>
    <row r="230" spans="1:3" x14ac:dyDescent="0.25">
      <c r="A230" t="s">
        <v>206</v>
      </c>
      <c r="B230">
        <v>12</v>
      </c>
      <c r="C230" t="s">
        <v>1732</v>
      </c>
    </row>
    <row r="231" spans="1:3" x14ac:dyDescent="0.25">
      <c r="A231" t="s">
        <v>1860</v>
      </c>
      <c r="B231">
        <v>133</v>
      </c>
      <c r="C231" t="s">
        <v>1732</v>
      </c>
    </row>
    <row r="232" spans="1:3" x14ac:dyDescent="0.25">
      <c r="A232" t="s">
        <v>1781</v>
      </c>
      <c r="B232">
        <v>53</v>
      </c>
      <c r="C232" t="s">
        <v>1732</v>
      </c>
    </row>
    <row r="233" spans="1:3" x14ac:dyDescent="0.25">
      <c r="A233" t="s">
        <v>1883</v>
      </c>
      <c r="B233">
        <v>158</v>
      </c>
      <c r="C233" t="s">
        <v>1732</v>
      </c>
    </row>
    <row r="234" spans="1:3" x14ac:dyDescent="0.25">
      <c r="A234" t="s">
        <v>1934</v>
      </c>
      <c r="B234">
        <v>210</v>
      </c>
      <c r="C234" t="s">
        <v>1732</v>
      </c>
    </row>
    <row r="235" spans="1:3" x14ac:dyDescent="0.25">
      <c r="A235" t="s">
        <v>1794</v>
      </c>
      <c r="B235">
        <v>66</v>
      </c>
      <c r="C235" t="s">
        <v>1732</v>
      </c>
    </row>
    <row r="236" spans="1:3" x14ac:dyDescent="0.25">
      <c r="A236" t="s">
        <v>1733</v>
      </c>
      <c r="B236">
        <v>2</v>
      </c>
      <c r="C236" t="s">
        <v>1732</v>
      </c>
    </row>
    <row r="237" spans="1:3" x14ac:dyDescent="0.25">
      <c r="A237" t="s">
        <v>1734</v>
      </c>
      <c r="B237">
        <v>3</v>
      </c>
      <c r="C237" t="s">
        <v>1732</v>
      </c>
    </row>
    <row r="238" spans="1:3" x14ac:dyDescent="0.25">
      <c r="A238" t="s">
        <v>1735</v>
      </c>
      <c r="B238">
        <v>4</v>
      </c>
      <c r="C238" t="s">
        <v>1732</v>
      </c>
    </row>
    <row r="239" spans="1:3" x14ac:dyDescent="0.25">
      <c r="A239" t="s">
        <v>1736</v>
      </c>
      <c r="B239">
        <v>5</v>
      </c>
      <c r="C239" t="s">
        <v>1732</v>
      </c>
    </row>
    <row r="240" spans="1:3" x14ac:dyDescent="0.25">
      <c r="A240" t="s">
        <v>1737</v>
      </c>
      <c r="B240">
        <v>6</v>
      </c>
      <c r="C240" t="s">
        <v>1732</v>
      </c>
    </row>
    <row r="241" spans="1:3" x14ac:dyDescent="0.25">
      <c r="A241" t="s">
        <v>1738</v>
      </c>
      <c r="B241">
        <v>7</v>
      </c>
      <c r="C241" t="s">
        <v>1732</v>
      </c>
    </row>
    <row r="242" spans="1:3" x14ac:dyDescent="0.25">
      <c r="A242" t="s">
        <v>1739</v>
      </c>
      <c r="B242">
        <v>8</v>
      </c>
      <c r="C242" t="s">
        <v>1732</v>
      </c>
    </row>
    <row r="243" spans="1:3" x14ac:dyDescent="0.25">
      <c r="A243" t="s">
        <v>1740</v>
      </c>
      <c r="B243">
        <v>9</v>
      </c>
      <c r="C243" t="s">
        <v>1732</v>
      </c>
    </row>
    <row r="244" spans="1:3" x14ac:dyDescent="0.25">
      <c r="A244" t="s">
        <v>1741</v>
      </c>
      <c r="B244">
        <v>10</v>
      </c>
      <c r="C244" t="s">
        <v>1732</v>
      </c>
    </row>
    <row r="245" spans="1:3" x14ac:dyDescent="0.25">
      <c r="A245" t="s">
        <v>1742</v>
      </c>
      <c r="B245">
        <v>11</v>
      </c>
      <c r="C245" t="s">
        <v>1732</v>
      </c>
    </row>
    <row r="246" spans="1:3" x14ac:dyDescent="0.25">
      <c r="A246" t="s">
        <v>1743</v>
      </c>
      <c r="B246">
        <v>13</v>
      </c>
      <c r="C246" t="s">
        <v>1732</v>
      </c>
    </row>
    <row r="247" spans="1:3" x14ac:dyDescent="0.25">
      <c r="A247" t="s">
        <v>1744</v>
      </c>
      <c r="B247">
        <v>14</v>
      </c>
      <c r="C247" t="s">
        <v>1732</v>
      </c>
    </row>
    <row r="248" spans="1:3" x14ac:dyDescent="0.25">
      <c r="A248" t="s">
        <v>1745</v>
      </c>
      <c r="B248">
        <v>15</v>
      </c>
      <c r="C248" t="s">
        <v>1732</v>
      </c>
    </row>
    <row r="249" spans="1:3" x14ac:dyDescent="0.25">
      <c r="A249" t="s">
        <v>1746</v>
      </c>
      <c r="B249">
        <v>16</v>
      </c>
      <c r="C249" t="s">
        <v>1732</v>
      </c>
    </row>
    <row r="250" spans="1:3" x14ac:dyDescent="0.25">
      <c r="A250" t="s">
        <v>1747</v>
      </c>
      <c r="B250">
        <v>17</v>
      </c>
      <c r="C250" t="s">
        <v>1732</v>
      </c>
    </row>
    <row r="251" spans="1:3" x14ac:dyDescent="0.25">
      <c r="A251" t="s">
        <v>1748</v>
      </c>
      <c r="B251">
        <v>18</v>
      </c>
      <c r="C251" t="s">
        <v>1732</v>
      </c>
    </row>
    <row r="252" spans="1:3" x14ac:dyDescent="0.25">
      <c r="A252" t="s">
        <v>1749</v>
      </c>
      <c r="B252">
        <v>19</v>
      </c>
      <c r="C252" t="s">
        <v>1732</v>
      </c>
    </row>
    <row r="253" spans="1:3" x14ac:dyDescent="0.25">
      <c r="A253" t="s">
        <v>1750</v>
      </c>
      <c r="B253">
        <v>20</v>
      </c>
      <c r="C253" t="s">
        <v>1732</v>
      </c>
    </row>
    <row r="254" spans="1:3" x14ac:dyDescent="0.25">
      <c r="A254" t="s">
        <v>1751</v>
      </c>
      <c r="B254">
        <v>21</v>
      </c>
      <c r="C254" t="s">
        <v>1732</v>
      </c>
    </row>
    <row r="255" spans="1:3" x14ac:dyDescent="0.25">
      <c r="A255" t="s">
        <v>1752</v>
      </c>
      <c r="B255">
        <v>22</v>
      </c>
      <c r="C255" t="s">
        <v>1732</v>
      </c>
    </row>
    <row r="256" spans="1:3" x14ac:dyDescent="0.25">
      <c r="A256" t="s">
        <v>1753</v>
      </c>
      <c r="B256">
        <v>23</v>
      </c>
      <c r="C256" t="s">
        <v>1732</v>
      </c>
    </row>
    <row r="257" spans="1:3" x14ac:dyDescent="0.25">
      <c r="A257" t="s">
        <v>1754</v>
      </c>
      <c r="B257">
        <v>24</v>
      </c>
      <c r="C257" t="s">
        <v>1732</v>
      </c>
    </row>
    <row r="258" spans="1:3" x14ac:dyDescent="0.25">
      <c r="A258" t="s">
        <v>1755</v>
      </c>
      <c r="B258">
        <v>25</v>
      </c>
      <c r="C258" t="s">
        <v>1732</v>
      </c>
    </row>
    <row r="259" spans="1:3" x14ac:dyDescent="0.25">
      <c r="A259" t="s">
        <v>1756</v>
      </c>
      <c r="B259">
        <v>26</v>
      </c>
      <c r="C259" t="s">
        <v>1732</v>
      </c>
    </row>
    <row r="260" spans="1:3" x14ac:dyDescent="0.25">
      <c r="A260" t="s">
        <v>1757</v>
      </c>
      <c r="B260">
        <v>27</v>
      </c>
      <c r="C260" t="s">
        <v>1732</v>
      </c>
    </row>
    <row r="261" spans="1:3" x14ac:dyDescent="0.25">
      <c r="A261" t="s">
        <v>1758</v>
      </c>
      <c r="B261">
        <v>28</v>
      </c>
      <c r="C261" t="s">
        <v>1732</v>
      </c>
    </row>
    <row r="262" spans="1:3" x14ac:dyDescent="0.25">
      <c r="A262" t="s">
        <v>1759</v>
      </c>
      <c r="B262">
        <v>29</v>
      </c>
      <c r="C262" t="s">
        <v>1732</v>
      </c>
    </row>
    <row r="263" spans="1:3" x14ac:dyDescent="0.25">
      <c r="A263" t="s">
        <v>1760</v>
      </c>
      <c r="B263">
        <v>30</v>
      </c>
      <c r="C263" t="s">
        <v>1732</v>
      </c>
    </row>
    <row r="264" spans="1:3" x14ac:dyDescent="0.25">
      <c r="A264" t="s">
        <v>1761</v>
      </c>
      <c r="B264">
        <v>31</v>
      </c>
      <c r="C264" t="s">
        <v>1732</v>
      </c>
    </row>
    <row r="265" spans="1:3" x14ac:dyDescent="0.25">
      <c r="A265" t="s">
        <v>1762</v>
      </c>
      <c r="B265">
        <v>32</v>
      </c>
      <c r="C265" t="s">
        <v>1732</v>
      </c>
    </row>
    <row r="266" spans="1:3" x14ac:dyDescent="0.25">
      <c r="A266" t="s">
        <v>1763</v>
      </c>
      <c r="B266">
        <v>33</v>
      </c>
      <c r="C266" t="s">
        <v>1732</v>
      </c>
    </row>
    <row r="267" spans="1:3" x14ac:dyDescent="0.25">
      <c r="A267" t="s">
        <v>1764</v>
      </c>
      <c r="B267">
        <v>34</v>
      </c>
      <c r="C267" t="s">
        <v>1732</v>
      </c>
    </row>
    <row r="268" spans="1:3" x14ac:dyDescent="0.25">
      <c r="A268" t="s">
        <v>1765</v>
      </c>
      <c r="B268">
        <v>35</v>
      </c>
      <c r="C268" t="s">
        <v>1732</v>
      </c>
    </row>
    <row r="269" spans="1:3" x14ac:dyDescent="0.25">
      <c r="A269" t="s">
        <v>1766</v>
      </c>
      <c r="B269">
        <v>36</v>
      </c>
      <c r="C269" t="s">
        <v>1732</v>
      </c>
    </row>
    <row r="270" spans="1:3" x14ac:dyDescent="0.25">
      <c r="A270" t="s">
        <v>1767</v>
      </c>
      <c r="B270">
        <v>37</v>
      </c>
      <c r="C270" t="s">
        <v>1732</v>
      </c>
    </row>
    <row r="271" spans="1:3" x14ac:dyDescent="0.25">
      <c r="A271" t="s">
        <v>1768</v>
      </c>
      <c r="B271">
        <v>38</v>
      </c>
      <c r="C271" t="s">
        <v>1732</v>
      </c>
    </row>
    <row r="272" spans="1:3" x14ac:dyDescent="0.25">
      <c r="A272" t="s">
        <v>1769</v>
      </c>
      <c r="B272">
        <v>39</v>
      </c>
      <c r="C272" t="s">
        <v>1732</v>
      </c>
    </row>
    <row r="273" spans="1:3" x14ac:dyDescent="0.25">
      <c r="A273" t="s">
        <v>1770</v>
      </c>
      <c r="B273">
        <v>40</v>
      </c>
      <c r="C273" t="s">
        <v>1732</v>
      </c>
    </row>
    <row r="274" spans="1:3" x14ac:dyDescent="0.25">
      <c r="A274" t="s">
        <v>1771</v>
      </c>
      <c r="B274">
        <v>41</v>
      </c>
      <c r="C274" t="s">
        <v>1732</v>
      </c>
    </row>
    <row r="275" spans="1:3" x14ac:dyDescent="0.25">
      <c r="A275" t="s">
        <v>971</v>
      </c>
      <c r="B275">
        <v>42</v>
      </c>
      <c r="C275" t="s">
        <v>1732</v>
      </c>
    </row>
    <row r="276" spans="1:3" x14ac:dyDescent="0.25">
      <c r="A276" t="s">
        <v>214</v>
      </c>
      <c r="B276">
        <v>43</v>
      </c>
      <c r="C276" t="s">
        <v>1732</v>
      </c>
    </row>
    <row r="277" spans="1:3" x14ac:dyDescent="0.25">
      <c r="A277" t="s">
        <v>1772</v>
      </c>
      <c r="B277">
        <v>44</v>
      </c>
      <c r="C277" t="s">
        <v>1732</v>
      </c>
    </row>
    <row r="278" spans="1:3" x14ac:dyDescent="0.25">
      <c r="A278" t="s">
        <v>1774</v>
      </c>
      <c r="B278">
        <v>46</v>
      </c>
      <c r="C278" t="s">
        <v>1732</v>
      </c>
    </row>
    <row r="279" spans="1:3" x14ac:dyDescent="0.25">
      <c r="A279" t="s">
        <v>1775</v>
      </c>
      <c r="B279">
        <v>47</v>
      </c>
      <c r="C279" t="s">
        <v>1732</v>
      </c>
    </row>
    <row r="280" spans="1:3" x14ac:dyDescent="0.25">
      <c r="A280" t="s">
        <v>1776</v>
      </c>
      <c r="B280">
        <v>48</v>
      </c>
      <c r="C280" t="s">
        <v>1732</v>
      </c>
    </row>
    <row r="281" spans="1:3" x14ac:dyDescent="0.25">
      <c r="A281" t="s">
        <v>1777</v>
      </c>
      <c r="B281">
        <v>49</v>
      </c>
      <c r="C281" t="s">
        <v>1732</v>
      </c>
    </row>
    <row r="282" spans="1:3" x14ac:dyDescent="0.25">
      <c r="A282" t="s">
        <v>1778</v>
      </c>
      <c r="B282">
        <v>50</v>
      </c>
      <c r="C282" t="s">
        <v>1732</v>
      </c>
    </row>
    <row r="283" spans="1:3" x14ac:dyDescent="0.25">
      <c r="A283" t="s">
        <v>1779</v>
      </c>
      <c r="B283">
        <v>51</v>
      </c>
      <c r="C283" t="s">
        <v>1732</v>
      </c>
    </row>
    <row r="284" spans="1:3" x14ac:dyDescent="0.25">
      <c r="A284" t="s">
        <v>1780</v>
      </c>
      <c r="B284">
        <v>52</v>
      </c>
      <c r="C284" t="s">
        <v>1732</v>
      </c>
    </row>
    <row r="285" spans="1:3" x14ac:dyDescent="0.25">
      <c r="A285" t="s">
        <v>1782</v>
      </c>
      <c r="B285">
        <v>54</v>
      </c>
      <c r="C285" t="s">
        <v>1732</v>
      </c>
    </row>
    <row r="286" spans="1:3" x14ac:dyDescent="0.25">
      <c r="A286" t="s">
        <v>1783</v>
      </c>
      <c r="B286">
        <v>55</v>
      </c>
      <c r="C286" t="s">
        <v>1732</v>
      </c>
    </row>
    <row r="287" spans="1:3" x14ac:dyDescent="0.25">
      <c r="A287" t="s">
        <v>1784</v>
      </c>
      <c r="B287">
        <v>56</v>
      </c>
      <c r="C287" t="s">
        <v>1732</v>
      </c>
    </row>
    <row r="288" spans="1:3" x14ac:dyDescent="0.25">
      <c r="A288" t="s">
        <v>1785</v>
      </c>
      <c r="B288">
        <v>57</v>
      </c>
      <c r="C288" t="s">
        <v>1732</v>
      </c>
    </row>
    <row r="289" spans="1:3" x14ac:dyDescent="0.25">
      <c r="A289" t="s">
        <v>1786</v>
      </c>
      <c r="B289">
        <v>58</v>
      </c>
      <c r="C289" t="s">
        <v>1732</v>
      </c>
    </row>
    <row r="290" spans="1:3" x14ac:dyDescent="0.25">
      <c r="A290" t="s">
        <v>1787</v>
      </c>
      <c r="B290">
        <v>59</v>
      </c>
      <c r="C290" t="s">
        <v>1732</v>
      </c>
    </row>
    <row r="291" spans="1:3" x14ac:dyDescent="0.25">
      <c r="A291" t="s">
        <v>1788</v>
      </c>
      <c r="B291">
        <v>60</v>
      </c>
      <c r="C291" t="s">
        <v>1732</v>
      </c>
    </row>
    <row r="292" spans="1:3" x14ac:dyDescent="0.25">
      <c r="A292" t="s">
        <v>1789</v>
      </c>
      <c r="B292">
        <v>61</v>
      </c>
      <c r="C292" t="s">
        <v>1732</v>
      </c>
    </row>
    <row r="293" spans="1:3" x14ac:dyDescent="0.25">
      <c r="A293" t="s">
        <v>1790</v>
      </c>
      <c r="B293">
        <v>62</v>
      </c>
      <c r="C293" t="s">
        <v>1732</v>
      </c>
    </row>
    <row r="294" spans="1:3" x14ac:dyDescent="0.25">
      <c r="A294" t="s">
        <v>1791</v>
      </c>
      <c r="B294">
        <v>63</v>
      </c>
      <c r="C294" t="s">
        <v>1732</v>
      </c>
    </row>
    <row r="295" spans="1:3" x14ac:dyDescent="0.25">
      <c r="A295" t="s">
        <v>1792</v>
      </c>
      <c r="B295">
        <v>64</v>
      </c>
      <c r="C295" t="s">
        <v>1732</v>
      </c>
    </row>
    <row r="296" spans="1:3" x14ac:dyDescent="0.25">
      <c r="A296" t="s">
        <v>225</v>
      </c>
      <c r="B296">
        <v>67</v>
      </c>
      <c r="C296" t="s">
        <v>1732</v>
      </c>
    </row>
    <row r="297" spans="1:3" x14ac:dyDescent="0.25">
      <c r="A297" t="s">
        <v>1795</v>
      </c>
      <c r="B297">
        <v>68</v>
      </c>
      <c r="C297" t="s">
        <v>1732</v>
      </c>
    </row>
    <row r="298" spans="1:3" x14ac:dyDescent="0.25">
      <c r="A298" t="s">
        <v>1796</v>
      </c>
      <c r="B298">
        <v>69</v>
      </c>
      <c r="C298" t="s">
        <v>1732</v>
      </c>
    </row>
    <row r="299" spans="1:3" x14ac:dyDescent="0.25">
      <c r="A299" t="s">
        <v>1797</v>
      </c>
      <c r="B299">
        <v>70</v>
      </c>
      <c r="C299" t="s">
        <v>1732</v>
      </c>
    </row>
    <row r="300" spans="1:3" x14ac:dyDescent="0.25">
      <c r="A300" t="s">
        <v>1798</v>
      </c>
      <c r="B300">
        <v>71</v>
      </c>
      <c r="C300" t="s">
        <v>1732</v>
      </c>
    </row>
    <row r="301" spans="1:3" x14ac:dyDescent="0.25">
      <c r="A301" t="s">
        <v>1799</v>
      </c>
      <c r="B301">
        <v>72</v>
      </c>
      <c r="C301" t="s">
        <v>1732</v>
      </c>
    </row>
    <row r="302" spans="1:3" x14ac:dyDescent="0.25">
      <c r="A302" t="s">
        <v>1800</v>
      </c>
      <c r="B302">
        <v>73</v>
      </c>
      <c r="C302" t="s">
        <v>1732</v>
      </c>
    </row>
    <row r="303" spans="1:3" x14ac:dyDescent="0.25">
      <c r="A303" t="s">
        <v>1801</v>
      </c>
      <c r="B303">
        <v>74</v>
      </c>
      <c r="C303" t="s">
        <v>1732</v>
      </c>
    </row>
    <row r="304" spans="1:3" x14ac:dyDescent="0.25">
      <c r="A304" t="s">
        <v>1802</v>
      </c>
      <c r="B304">
        <v>75</v>
      </c>
      <c r="C304" t="s">
        <v>1732</v>
      </c>
    </row>
    <row r="305" spans="1:3" x14ac:dyDescent="0.25">
      <c r="A305" t="s">
        <v>1803</v>
      </c>
      <c r="B305">
        <v>76</v>
      </c>
      <c r="C305" t="s">
        <v>1732</v>
      </c>
    </row>
    <row r="306" spans="1:3" x14ac:dyDescent="0.25">
      <c r="A306" t="s">
        <v>1804</v>
      </c>
      <c r="B306">
        <v>77</v>
      </c>
      <c r="C306" t="s">
        <v>1732</v>
      </c>
    </row>
    <row r="307" spans="1:3" x14ac:dyDescent="0.25">
      <c r="A307" t="s">
        <v>1805</v>
      </c>
      <c r="B307">
        <v>78</v>
      </c>
      <c r="C307" t="s">
        <v>1732</v>
      </c>
    </row>
    <row r="308" spans="1:3" x14ac:dyDescent="0.25">
      <c r="A308" t="s">
        <v>1806</v>
      </c>
      <c r="B308">
        <v>79</v>
      </c>
      <c r="C308" t="s">
        <v>1732</v>
      </c>
    </row>
    <row r="309" spans="1:3" x14ac:dyDescent="0.25">
      <c r="A309" t="s">
        <v>1807</v>
      </c>
      <c r="B309">
        <v>80</v>
      </c>
      <c r="C309" t="s">
        <v>1732</v>
      </c>
    </row>
    <row r="310" spans="1:3" x14ac:dyDescent="0.25">
      <c r="A310" t="s">
        <v>1808</v>
      </c>
      <c r="B310">
        <v>81</v>
      </c>
      <c r="C310" t="s">
        <v>1732</v>
      </c>
    </row>
    <row r="311" spans="1:3" x14ac:dyDescent="0.25">
      <c r="A311" t="s">
        <v>1809</v>
      </c>
      <c r="B311">
        <v>82</v>
      </c>
      <c r="C311" t="s">
        <v>1732</v>
      </c>
    </row>
    <row r="312" spans="1:3" x14ac:dyDescent="0.25">
      <c r="A312" t="s">
        <v>1810</v>
      </c>
      <c r="B312">
        <v>83</v>
      </c>
      <c r="C312" t="s">
        <v>1732</v>
      </c>
    </row>
    <row r="313" spans="1:3" x14ac:dyDescent="0.25">
      <c r="A313" t="s">
        <v>1811</v>
      </c>
      <c r="B313">
        <v>84</v>
      </c>
      <c r="C313" t="s">
        <v>1732</v>
      </c>
    </row>
    <row r="314" spans="1:3" x14ac:dyDescent="0.25">
      <c r="A314" t="s">
        <v>1812</v>
      </c>
      <c r="B314">
        <v>85</v>
      </c>
      <c r="C314" t="s">
        <v>1732</v>
      </c>
    </row>
    <row r="315" spans="1:3" x14ac:dyDescent="0.25">
      <c r="A315" t="s">
        <v>1813</v>
      </c>
      <c r="B315">
        <v>86</v>
      </c>
      <c r="C315" t="s">
        <v>1732</v>
      </c>
    </row>
    <row r="316" spans="1:3" x14ac:dyDescent="0.25">
      <c r="A316" t="s">
        <v>1814</v>
      </c>
      <c r="B316">
        <v>87</v>
      </c>
      <c r="C316" t="s">
        <v>1732</v>
      </c>
    </row>
    <row r="317" spans="1:3" x14ac:dyDescent="0.25">
      <c r="A317" t="s">
        <v>1815</v>
      </c>
      <c r="B317">
        <v>88</v>
      </c>
      <c r="C317" t="s">
        <v>1732</v>
      </c>
    </row>
    <row r="318" spans="1:3" x14ac:dyDescent="0.25">
      <c r="A318" t="s">
        <v>1816</v>
      </c>
      <c r="B318">
        <v>89</v>
      </c>
      <c r="C318" t="s">
        <v>1732</v>
      </c>
    </row>
    <row r="319" spans="1:3" x14ac:dyDescent="0.25">
      <c r="A319" t="s">
        <v>1817</v>
      </c>
      <c r="B319">
        <v>90</v>
      </c>
      <c r="C319" t="s">
        <v>1732</v>
      </c>
    </row>
    <row r="320" spans="1:3" x14ac:dyDescent="0.25">
      <c r="A320" t="s">
        <v>1818</v>
      </c>
      <c r="B320">
        <v>91</v>
      </c>
      <c r="C320" t="s">
        <v>1732</v>
      </c>
    </row>
    <row r="321" spans="1:3" x14ac:dyDescent="0.25">
      <c r="A321" t="s">
        <v>1819</v>
      </c>
      <c r="B321">
        <v>92</v>
      </c>
      <c r="C321" t="s">
        <v>1732</v>
      </c>
    </row>
    <row r="322" spans="1:3" x14ac:dyDescent="0.25">
      <c r="A322" t="s">
        <v>1820</v>
      </c>
      <c r="B322">
        <v>93</v>
      </c>
      <c r="C322" t="s">
        <v>1732</v>
      </c>
    </row>
    <row r="323" spans="1:3" x14ac:dyDescent="0.25">
      <c r="A323" t="s">
        <v>1821</v>
      </c>
      <c r="B323">
        <v>94</v>
      </c>
      <c r="C323" t="s">
        <v>1732</v>
      </c>
    </row>
    <row r="324" spans="1:3" x14ac:dyDescent="0.25">
      <c r="A324" t="s">
        <v>1822</v>
      </c>
      <c r="B324">
        <v>95</v>
      </c>
      <c r="C324" t="s">
        <v>1732</v>
      </c>
    </row>
    <row r="325" spans="1:3" x14ac:dyDescent="0.25">
      <c r="A325" t="s">
        <v>1823</v>
      </c>
      <c r="B325">
        <v>96</v>
      </c>
      <c r="C325" t="s">
        <v>1732</v>
      </c>
    </row>
    <row r="326" spans="1:3" x14ac:dyDescent="0.25">
      <c r="A326" t="s">
        <v>1824</v>
      </c>
      <c r="B326">
        <v>97</v>
      </c>
      <c r="C326" t="s">
        <v>1732</v>
      </c>
    </row>
    <row r="327" spans="1:3" x14ac:dyDescent="0.25">
      <c r="A327" t="s">
        <v>1825</v>
      </c>
      <c r="B327">
        <v>98</v>
      </c>
      <c r="C327" t="s">
        <v>1732</v>
      </c>
    </row>
    <row r="328" spans="1:3" x14ac:dyDescent="0.25">
      <c r="A328" t="s">
        <v>1826</v>
      </c>
      <c r="B328">
        <v>99</v>
      </c>
      <c r="C328" t="s">
        <v>1732</v>
      </c>
    </row>
    <row r="329" spans="1:3" x14ac:dyDescent="0.25">
      <c r="A329" t="s">
        <v>1827</v>
      </c>
      <c r="B329">
        <v>100</v>
      </c>
      <c r="C329" t="s">
        <v>1732</v>
      </c>
    </row>
    <row r="330" spans="1:3" x14ac:dyDescent="0.25">
      <c r="A330" t="s">
        <v>1828</v>
      </c>
      <c r="B330">
        <v>101</v>
      </c>
      <c r="C330" t="s">
        <v>1732</v>
      </c>
    </row>
    <row r="331" spans="1:3" x14ac:dyDescent="0.25">
      <c r="A331" t="s">
        <v>1829</v>
      </c>
      <c r="B331">
        <v>102</v>
      </c>
      <c r="C331" t="s">
        <v>1732</v>
      </c>
    </row>
    <row r="332" spans="1:3" x14ac:dyDescent="0.25">
      <c r="A332" t="s">
        <v>1830</v>
      </c>
      <c r="B332">
        <v>103</v>
      </c>
      <c r="C332" t="s">
        <v>1732</v>
      </c>
    </row>
    <row r="333" spans="1:3" x14ac:dyDescent="0.25">
      <c r="A333" t="s">
        <v>1831</v>
      </c>
      <c r="B333">
        <v>104</v>
      </c>
      <c r="C333" t="s">
        <v>1732</v>
      </c>
    </row>
    <row r="334" spans="1:3" x14ac:dyDescent="0.25">
      <c r="A334" t="s">
        <v>1832</v>
      </c>
      <c r="B334">
        <v>105</v>
      </c>
      <c r="C334" t="s">
        <v>1732</v>
      </c>
    </row>
    <row r="335" spans="1:3" x14ac:dyDescent="0.25">
      <c r="A335" t="s">
        <v>1833</v>
      </c>
      <c r="B335">
        <v>106</v>
      </c>
      <c r="C335" t="s">
        <v>1732</v>
      </c>
    </row>
    <row r="336" spans="1:3" x14ac:dyDescent="0.25">
      <c r="A336" t="s">
        <v>1834</v>
      </c>
      <c r="B336">
        <v>107</v>
      </c>
      <c r="C336" t="s">
        <v>1732</v>
      </c>
    </row>
    <row r="337" spans="1:3" x14ac:dyDescent="0.25">
      <c r="A337" t="s">
        <v>1835</v>
      </c>
      <c r="B337">
        <v>108</v>
      </c>
      <c r="C337" t="s">
        <v>1732</v>
      </c>
    </row>
    <row r="338" spans="1:3" x14ac:dyDescent="0.25">
      <c r="A338" t="s">
        <v>1836</v>
      </c>
      <c r="B338">
        <v>109</v>
      </c>
      <c r="C338" t="s">
        <v>1732</v>
      </c>
    </row>
    <row r="339" spans="1:3" x14ac:dyDescent="0.25">
      <c r="A339" t="s">
        <v>1837</v>
      </c>
      <c r="B339">
        <v>110</v>
      </c>
      <c r="C339" t="s">
        <v>1732</v>
      </c>
    </row>
    <row r="340" spans="1:3" x14ac:dyDescent="0.25">
      <c r="A340" t="s">
        <v>1838</v>
      </c>
      <c r="B340">
        <v>111</v>
      </c>
      <c r="C340" t="s">
        <v>1732</v>
      </c>
    </row>
    <row r="341" spans="1:3" x14ac:dyDescent="0.25">
      <c r="A341" t="s">
        <v>1839</v>
      </c>
      <c r="B341">
        <v>112</v>
      </c>
      <c r="C341" t="s">
        <v>1732</v>
      </c>
    </row>
    <row r="342" spans="1:3" x14ac:dyDescent="0.25">
      <c r="A342" t="s">
        <v>1840</v>
      </c>
      <c r="B342">
        <v>113</v>
      </c>
      <c r="C342" t="s">
        <v>1732</v>
      </c>
    </row>
    <row r="343" spans="1:3" x14ac:dyDescent="0.25">
      <c r="A343" t="s">
        <v>1841</v>
      </c>
      <c r="B343">
        <v>114</v>
      </c>
      <c r="C343" t="s">
        <v>1732</v>
      </c>
    </row>
    <row r="344" spans="1:3" x14ac:dyDescent="0.25">
      <c r="A344" t="s">
        <v>1842</v>
      </c>
      <c r="B344">
        <v>115</v>
      </c>
      <c r="C344" t="s">
        <v>1732</v>
      </c>
    </row>
    <row r="345" spans="1:3" x14ac:dyDescent="0.25">
      <c r="A345" t="s">
        <v>1843</v>
      </c>
      <c r="B345">
        <v>116</v>
      </c>
      <c r="C345" t="s">
        <v>1732</v>
      </c>
    </row>
    <row r="346" spans="1:3" x14ac:dyDescent="0.25">
      <c r="A346" t="s">
        <v>1844</v>
      </c>
      <c r="B346">
        <v>117</v>
      </c>
      <c r="C346" t="s">
        <v>1732</v>
      </c>
    </row>
    <row r="347" spans="1:3" x14ac:dyDescent="0.25">
      <c r="A347" t="s">
        <v>1845</v>
      </c>
      <c r="B347">
        <v>118</v>
      </c>
      <c r="C347" t="s">
        <v>1732</v>
      </c>
    </row>
    <row r="348" spans="1:3" x14ac:dyDescent="0.25">
      <c r="A348" t="s">
        <v>1846</v>
      </c>
      <c r="B348">
        <v>119</v>
      </c>
      <c r="C348" t="s">
        <v>1732</v>
      </c>
    </row>
    <row r="349" spans="1:3" x14ac:dyDescent="0.25">
      <c r="A349" t="s">
        <v>1847</v>
      </c>
      <c r="B349">
        <v>120</v>
      </c>
      <c r="C349" t="s">
        <v>1732</v>
      </c>
    </row>
    <row r="350" spans="1:3" x14ac:dyDescent="0.25">
      <c r="A350" t="s">
        <v>1848</v>
      </c>
      <c r="B350">
        <v>121</v>
      </c>
      <c r="C350" t="s">
        <v>1732</v>
      </c>
    </row>
    <row r="351" spans="1:3" x14ac:dyDescent="0.25">
      <c r="A351" t="s">
        <v>1849</v>
      </c>
      <c r="B351">
        <v>122</v>
      </c>
      <c r="C351" t="s">
        <v>1732</v>
      </c>
    </row>
    <row r="352" spans="1:3" x14ac:dyDescent="0.25">
      <c r="A352" t="s">
        <v>1850</v>
      </c>
      <c r="B352">
        <v>123</v>
      </c>
      <c r="C352" t="s">
        <v>1732</v>
      </c>
    </row>
    <row r="353" spans="1:3" x14ac:dyDescent="0.25">
      <c r="A353" t="s">
        <v>1851</v>
      </c>
      <c r="B353">
        <v>124</v>
      </c>
      <c r="C353" t="s">
        <v>1732</v>
      </c>
    </row>
    <row r="354" spans="1:3" x14ac:dyDescent="0.25">
      <c r="A354" t="s">
        <v>1852</v>
      </c>
      <c r="B354">
        <v>125</v>
      </c>
      <c r="C354" t="s">
        <v>1732</v>
      </c>
    </row>
    <row r="355" spans="1:3" x14ac:dyDescent="0.25">
      <c r="A355" t="s">
        <v>1853</v>
      </c>
      <c r="B355">
        <v>126</v>
      </c>
      <c r="C355" t="s">
        <v>1732</v>
      </c>
    </row>
    <row r="356" spans="1:3" x14ac:dyDescent="0.25">
      <c r="A356" t="s">
        <v>1854</v>
      </c>
      <c r="B356">
        <v>127</v>
      </c>
      <c r="C356" t="s">
        <v>1732</v>
      </c>
    </row>
    <row r="357" spans="1:3" x14ac:dyDescent="0.25">
      <c r="A357" t="s">
        <v>1855</v>
      </c>
      <c r="B357">
        <v>128</v>
      </c>
      <c r="C357" t="s">
        <v>1732</v>
      </c>
    </row>
    <row r="358" spans="1:3" x14ac:dyDescent="0.25">
      <c r="A358" t="s">
        <v>1856</v>
      </c>
      <c r="B358">
        <v>129</v>
      </c>
      <c r="C358" t="s">
        <v>1732</v>
      </c>
    </row>
    <row r="359" spans="1:3" x14ac:dyDescent="0.25">
      <c r="A359" t="s">
        <v>1857</v>
      </c>
      <c r="B359">
        <v>130</v>
      </c>
      <c r="C359" t="s">
        <v>1732</v>
      </c>
    </row>
    <row r="360" spans="1:3" x14ac:dyDescent="0.25">
      <c r="A360" t="s">
        <v>1858</v>
      </c>
      <c r="B360">
        <v>131</v>
      </c>
      <c r="C360" t="s">
        <v>1732</v>
      </c>
    </row>
    <row r="361" spans="1:3" x14ac:dyDescent="0.25">
      <c r="A361" t="s">
        <v>1859</v>
      </c>
      <c r="B361">
        <v>132</v>
      </c>
      <c r="C361" t="s">
        <v>1732</v>
      </c>
    </row>
    <row r="362" spans="1:3" x14ac:dyDescent="0.25">
      <c r="A362" t="s">
        <v>1861</v>
      </c>
      <c r="B362">
        <v>134</v>
      </c>
      <c r="C362" t="s">
        <v>1732</v>
      </c>
    </row>
    <row r="363" spans="1:3" x14ac:dyDescent="0.25">
      <c r="A363" t="s">
        <v>1862</v>
      </c>
      <c r="B363">
        <v>135</v>
      </c>
      <c r="C363" t="s">
        <v>1732</v>
      </c>
    </row>
    <row r="364" spans="1:3" x14ac:dyDescent="0.25">
      <c r="A364" t="s">
        <v>1863</v>
      </c>
      <c r="B364">
        <v>136</v>
      </c>
      <c r="C364" t="s">
        <v>1732</v>
      </c>
    </row>
    <row r="365" spans="1:3" x14ac:dyDescent="0.25">
      <c r="A365" t="s">
        <v>1864</v>
      </c>
      <c r="B365">
        <v>137</v>
      </c>
      <c r="C365" t="s">
        <v>1732</v>
      </c>
    </row>
    <row r="366" spans="1:3" x14ac:dyDescent="0.25">
      <c r="A366" t="s">
        <v>1865</v>
      </c>
      <c r="B366">
        <v>138</v>
      </c>
      <c r="C366" t="s">
        <v>1732</v>
      </c>
    </row>
    <row r="367" spans="1:3" x14ac:dyDescent="0.25">
      <c r="A367" t="s">
        <v>1866</v>
      </c>
      <c r="B367">
        <v>139</v>
      </c>
      <c r="C367" t="s">
        <v>1732</v>
      </c>
    </row>
    <row r="368" spans="1:3" x14ac:dyDescent="0.25">
      <c r="A368" t="s">
        <v>1867</v>
      </c>
      <c r="B368">
        <v>140</v>
      </c>
      <c r="C368" t="s">
        <v>1732</v>
      </c>
    </row>
    <row r="369" spans="1:3" x14ac:dyDescent="0.25">
      <c r="A369" t="s">
        <v>1868</v>
      </c>
      <c r="B369">
        <v>141</v>
      </c>
      <c r="C369" t="s">
        <v>1732</v>
      </c>
    </row>
    <row r="370" spans="1:3" x14ac:dyDescent="0.25">
      <c r="A370" t="s">
        <v>1869</v>
      </c>
      <c r="B370">
        <v>142</v>
      </c>
      <c r="C370" t="s">
        <v>1732</v>
      </c>
    </row>
    <row r="371" spans="1:3" x14ac:dyDescent="0.25">
      <c r="A371" t="s">
        <v>1870</v>
      </c>
      <c r="B371">
        <v>143</v>
      </c>
      <c r="C371" t="s">
        <v>1732</v>
      </c>
    </row>
    <row r="372" spans="1:3" x14ac:dyDescent="0.25">
      <c r="A372" t="s">
        <v>1871</v>
      </c>
      <c r="B372">
        <v>144</v>
      </c>
      <c r="C372" t="s">
        <v>1732</v>
      </c>
    </row>
    <row r="373" spans="1:3" x14ac:dyDescent="0.25">
      <c r="A373" t="s">
        <v>1872</v>
      </c>
      <c r="B373">
        <v>145</v>
      </c>
      <c r="C373" t="s">
        <v>1732</v>
      </c>
    </row>
    <row r="374" spans="1:3" x14ac:dyDescent="0.25">
      <c r="A374" t="s">
        <v>1873</v>
      </c>
      <c r="B374">
        <v>146</v>
      </c>
      <c r="C374" t="s">
        <v>1732</v>
      </c>
    </row>
    <row r="375" spans="1:3" x14ac:dyDescent="0.25">
      <c r="A375" t="s">
        <v>1874</v>
      </c>
      <c r="B375">
        <v>147</v>
      </c>
      <c r="C375" t="s">
        <v>1732</v>
      </c>
    </row>
    <row r="376" spans="1:3" x14ac:dyDescent="0.25">
      <c r="A376" t="s">
        <v>251</v>
      </c>
      <c r="B376">
        <v>148</v>
      </c>
      <c r="C376" t="s">
        <v>1732</v>
      </c>
    </row>
    <row r="377" spans="1:3" x14ac:dyDescent="0.25">
      <c r="A377" t="s">
        <v>1875</v>
      </c>
      <c r="B377">
        <v>149</v>
      </c>
      <c r="C377" t="s">
        <v>1732</v>
      </c>
    </row>
    <row r="378" spans="1:3" x14ac:dyDescent="0.25">
      <c r="A378" t="s">
        <v>1876</v>
      </c>
      <c r="B378">
        <v>150</v>
      </c>
      <c r="C378" t="s">
        <v>1732</v>
      </c>
    </row>
    <row r="379" spans="1:3" x14ac:dyDescent="0.25">
      <c r="A379" t="s">
        <v>1877</v>
      </c>
      <c r="B379">
        <v>151</v>
      </c>
      <c r="C379" t="s">
        <v>1732</v>
      </c>
    </row>
    <row r="380" spans="1:3" x14ac:dyDescent="0.25">
      <c r="A380" t="s">
        <v>1878</v>
      </c>
      <c r="B380">
        <v>152</v>
      </c>
      <c r="C380" t="s">
        <v>1732</v>
      </c>
    </row>
    <row r="381" spans="1:3" x14ac:dyDescent="0.25">
      <c r="A381" t="s">
        <v>1879</v>
      </c>
      <c r="B381">
        <v>153</v>
      </c>
      <c r="C381" t="s">
        <v>1732</v>
      </c>
    </row>
    <row r="382" spans="1:3" x14ac:dyDescent="0.25">
      <c r="A382" t="s">
        <v>155</v>
      </c>
      <c r="B382">
        <v>154</v>
      </c>
      <c r="C382" t="s">
        <v>1732</v>
      </c>
    </row>
    <row r="383" spans="1:3" x14ac:dyDescent="0.25">
      <c r="A383" t="s">
        <v>1880</v>
      </c>
      <c r="B383">
        <v>155</v>
      </c>
      <c r="C383" t="s">
        <v>1732</v>
      </c>
    </row>
    <row r="384" spans="1:3" x14ac:dyDescent="0.25">
      <c r="A384" t="s">
        <v>1881</v>
      </c>
      <c r="B384">
        <v>156</v>
      </c>
      <c r="C384" t="s">
        <v>1732</v>
      </c>
    </row>
    <row r="385" spans="1:3" x14ac:dyDescent="0.25">
      <c r="A385" t="s">
        <v>1882</v>
      </c>
      <c r="B385">
        <v>157</v>
      </c>
      <c r="C385" t="s">
        <v>1732</v>
      </c>
    </row>
    <row r="386" spans="1:3" x14ac:dyDescent="0.25">
      <c r="A386" t="s">
        <v>1884</v>
      </c>
      <c r="B386">
        <v>159</v>
      </c>
      <c r="C386" t="s">
        <v>1732</v>
      </c>
    </row>
    <row r="387" spans="1:3" x14ac:dyDescent="0.25">
      <c r="A387" t="s">
        <v>1885</v>
      </c>
      <c r="B387">
        <v>160</v>
      </c>
      <c r="C387" t="s">
        <v>1732</v>
      </c>
    </row>
    <row r="388" spans="1:3" x14ac:dyDescent="0.25">
      <c r="A388" t="s">
        <v>1886</v>
      </c>
      <c r="B388">
        <v>161</v>
      </c>
      <c r="C388" t="s">
        <v>1732</v>
      </c>
    </row>
    <row r="389" spans="1:3" x14ac:dyDescent="0.25">
      <c r="A389" t="s">
        <v>1887</v>
      </c>
      <c r="B389">
        <v>162</v>
      </c>
      <c r="C389" t="s">
        <v>1732</v>
      </c>
    </row>
    <row r="390" spans="1:3" x14ac:dyDescent="0.25">
      <c r="A390" t="s">
        <v>1888</v>
      </c>
      <c r="B390">
        <v>163</v>
      </c>
      <c r="C390" t="s">
        <v>1732</v>
      </c>
    </row>
    <row r="391" spans="1:3" x14ac:dyDescent="0.25">
      <c r="A391" t="s">
        <v>1889</v>
      </c>
      <c r="B391">
        <v>164</v>
      </c>
      <c r="C391" t="s">
        <v>1732</v>
      </c>
    </row>
    <row r="392" spans="1:3" x14ac:dyDescent="0.25">
      <c r="A392" t="s">
        <v>1890</v>
      </c>
      <c r="B392">
        <v>165</v>
      </c>
      <c r="C392" t="s">
        <v>1732</v>
      </c>
    </row>
    <row r="393" spans="1:3" x14ac:dyDescent="0.25">
      <c r="A393" t="s">
        <v>1891</v>
      </c>
      <c r="B393">
        <v>166</v>
      </c>
      <c r="C393" t="s">
        <v>1732</v>
      </c>
    </row>
    <row r="394" spans="1:3" x14ac:dyDescent="0.25">
      <c r="A394" t="s">
        <v>1892</v>
      </c>
      <c r="B394">
        <v>167</v>
      </c>
      <c r="C394" t="s">
        <v>1732</v>
      </c>
    </row>
    <row r="395" spans="1:3" x14ac:dyDescent="0.25">
      <c r="A395" t="s">
        <v>1893</v>
      </c>
      <c r="B395">
        <v>168</v>
      </c>
      <c r="C395" t="s">
        <v>1732</v>
      </c>
    </row>
    <row r="396" spans="1:3" x14ac:dyDescent="0.25">
      <c r="A396" t="s">
        <v>1894</v>
      </c>
      <c r="B396">
        <v>169</v>
      </c>
      <c r="C396" t="s">
        <v>1732</v>
      </c>
    </row>
    <row r="397" spans="1:3" x14ac:dyDescent="0.25">
      <c r="A397" t="s">
        <v>1895</v>
      </c>
      <c r="B397">
        <v>170</v>
      </c>
      <c r="C397" t="s">
        <v>1732</v>
      </c>
    </row>
    <row r="398" spans="1:3" x14ac:dyDescent="0.25">
      <c r="A398" t="s">
        <v>1896</v>
      </c>
      <c r="B398">
        <v>171</v>
      </c>
      <c r="C398" t="s">
        <v>1732</v>
      </c>
    </row>
    <row r="399" spans="1:3" x14ac:dyDescent="0.25">
      <c r="A399" t="s">
        <v>1897</v>
      </c>
      <c r="B399">
        <v>172</v>
      </c>
      <c r="C399" t="s">
        <v>1732</v>
      </c>
    </row>
    <row r="400" spans="1:3" x14ac:dyDescent="0.25">
      <c r="A400" t="s">
        <v>1898</v>
      </c>
      <c r="B400">
        <v>173</v>
      </c>
      <c r="C400" t="s">
        <v>1732</v>
      </c>
    </row>
    <row r="401" spans="1:3" x14ac:dyDescent="0.25">
      <c r="A401" t="s">
        <v>1899</v>
      </c>
      <c r="B401">
        <v>174</v>
      </c>
      <c r="C401" t="s">
        <v>1732</v>
      </c>
    </row>
    <row r="402" spans="1:3" x14ac:dyDescent="0.25">
      <c r="A402" t="s">
        <v>1900</v>
      </c>
      <c r="B402">
        <v>175</v>
      </c>
      <c r="C402" t="s">
        <v>1732</v>
      </c>
    </row>
    <row r="403" spans="1:3" x14ac:dyDescent="0.25">
      <c r="A403" t="s">
        <v>1901</v>
      </c>
      <c r="B403">
        <v>176</v>
      </c>
      <c r="C403" t="s">
        <v>1732</v>
      </c>
    </row>
    <row r="404" spans="1:3" x14ac:dyDescent="0.25">
      <c r="A404" t="s">
        <v>1902</v>
      </c>
      <c r="B404">
        <v>177</v>
      </c>
      <c r="C404" t="s">
        <v>1732</v>
      </c>
    </row>
    <row r="405" spans="1:3" x14ac:dyDescent="0.25">
      <c r="A405" t="s">
        <v>1903</v>
      </c>
      <c r="B405">
        <v>178</v>
      </c>
      <c r="C405" t="s">
        <v>1732</v>
      </c>
    </row>
    <row r="406" spans="1:3" x14ac:dyDescent="0.25">
      <c r="A406" t="s">
        <v>1904</v>
      </c>
      <c r="B406">
        <v>179</v>
      </c>
      <c r="C406" t="s">
        <v>1732</v>
      </c>
    </row>
    <row r="407" spans="1:3" x14ac:dyDescent="0.25">
      <c r="A407" t="s">
        <v>1905</v>
      </c>
      <c r="B407">
        <v>180</v>
      </c>
      <c r="C407" t="s">
        <v>1732</v>
      </c>
    </row>
    <row r="408" spans="1:3" x14ac:dyDescent="0.25">
      <c r="A408" t="s">
        <v>1906</v>
      </c>
      <c r="B408">
        <v>181</v>
      </c>
      <c r="C408" t="s">
        <v>1732</v>
      </c>
    </row>
    <row r="409" spans="1:3" x14ac:dyDescent="0.25">
      <c r="A409" t="s">
        <v>1907</v>
      </c>
      <c r="B409">
        <v>182</v>
      </c>
      <c r="C409" t="s">
        <v>1732</v>
      </c>
    </row>
    <row r="410" spans="1:3" x14ac:dyDescent="0.25">
      <c r="A410" t="s">
        <v>1908</v>
      </c>
      <c r="B410">
        <v>183</v>
      </c>
      <c r="C410" t="s">
        <v>1732</v>
      </c>
    </row>
    <row r="411" spans="1:3" x14ac:dyDescent="0.25">
      <c r="A411" t="s">
        <v>1909</v>
      </c>
      <c r="B411">
        <v>184</v>
      </c>
      <c r="C411" t="s">
        <v>1732</v>
      </c>
    </row>
    <row r="412" spans="1:3" x14ac:dyDescent="0.25">
      <c r="A412" t="s">
        <v>1910</v>
      </c>
      <c r="B412">
        <v>185</v>
      </c>
      <c r="C412" t="s">
        <v>1732</v>
      </c>
    </row>
    <row r="413" spans="1:3" x14ac:dyDescent="0.25">
      <c r="A413" t="s">
        <v>1911</v>
      </c>
      <c r="B413">
        <v>186</v>
      </c>
      <c r="C413" t="s">
        <v>1732</v>
      </c>
    </row>
    <row r="414" spans="1:3" x14ac:dyDescent="0.25">
      <c r="A414" t="s">
        <v>1912</v>
      </c>
      <c r="B414">
        <v>187</v>
      </c>
      <c r="C414" t="s">
        <v>1732</v>
      </c>
    </row>
    <row r="415" spans="1:3" x14ac:dyDescent="0.25">
      <c r="A415" t="s">
        <v>1913</v>
      </c>
      <c r="B415">
        <v>188</v>
      </c>
      <c r="C415" t="s">
        <v>1732</v>
      </c>
    </row>
    <row r="416" spans="1:3" x14ac:dyDescent="0.25">
      <c r="A416" t="s">
        <v>1914</v>
      </c>
      <c r="B416">
        <v>189</v>
      </c>
      <c r="C416" t="s">
        <v>1732</v>
      </c>
    </row>
    <row r="417" spans="1:3" x14ac:dyDescent="0.25">
      <c r="A417" t="s">
        <v>263</v>
      </c>
      <c r="B417">
        <v>190</v>
      </c>
      <c r="C417" t="s">
        <v>1732</v>
      </c>
    </row>
    <row r="418" spans="1:3" x14ac:dyDescent="0.25">
      <c r="A418" t="s">
        <v>1915</v>
      </c>
      <c r="B418">
        <v>191</v>
      </c>
      <c r="C418" t="s">
        <v>1732</v>
      </c>
    </row>
    <row r="419" spans="1:3" x14ac:dyDescent="0.25">
      <c r="A419" t="s">
        <v>1916</v>
      </c>
      <c r="B419">
        <v>192</v>
      </c>
      <c r="C419" t="s">
        <v>1732</v>
      </c>
    </row>
    <row r="420" spans="1:3" x14ac:dyDescent="0.25">
      <c r="A420" t="s">
        <v>1917</v>
      </c>
      <c r="B420">
        <v>193</v>
      </c>
      <c r="C420" t="s">
        <v>1732</v>
      </c>
    </row>
    <row r="421" spans="1:3" x14ac:dyDescent="0.25">
      <c r="A421" t="s">
        <v>1918</v>
      </c>
      <c r="B421">
        <v>194</v>
      </c>
      <c r="C421" t="s">
        <v>1732</v>
      </c>
    </row>
    <row r="422" spans="1:3" x14ac:dyDescent="0.25">
      <c r="A422" t="s">
        <v>1919</v>
      </c>
      <c r="B422">
        <v>195</v>
      </c>
      <c r="C422" t="s">
        <v>1732</v>
      </c>
    </row>
    <row r="423" spans="1:3" x14ac:dyDescent="0.25">
      <c r="A423" t="s">
        <v>1920</v>
      </c>
      <c r="B423">
        <v>196</v>
      </c>
      <c r="C423" t="s">
        <v>1732</v>
      </c>
    </row>
    <row r="424" spans="1:3" x14ac:dyDescent="0.25">
      <c r="A424" t="s">
        <v>1921</v>
      </c>
      <c r="B424">
        <v>197</v>
      </c>
      <c r="C424" t="s">
        <v>1732</v>
      </c>
    </row>
    <row r="425" spans="1:3" x14ac:dyDescent="0.25">
      <c r="A425" t="s">
        <v>1922</v>
      </c>
      <c r="B425">
        <v>198</v>
      </c>
      <c r="C425" t="s">
        <v>1732</v>
      </c>
    </row>
    <row r="426" spans="1:3" x14ac:dyDescent="0.25">
      <c r="A426" t="s">
        <v>1923</v>
      </c>
      <c r="B426">
        <v>199</v>
      </c>
      <c r="C426" t="s">
        <v>1732</v>
      </c>
    </row>
    <row r="427" spans="1:3" x14ac:dyDescent="0.25">
      <c r="A427" t="s">
        <v>1924</v>
      </c>
      <c r="B427">
        <v>200</v>
      </c>
      <c r="C427" t="s">
        <v>1732</v>
      </c>
    </row>
    <row r="428" spans="1:3" x14ac:dyDescent="0.25">
      <c r="A428" t="s">
        <v>1925</v>
      </c>
      <c r="B428">
        <v>201</v>
      </c>
      <c r="C428" t="s">
        <v>1732</v>
      </c>
    </row>
    <row r="429" spans="1:3" x14ac:dyDescent="0.25">
      <c r="A429" t="s">
        <v>1926</v>
      </c>
      <c r="B429">
        <v>202</v>
      </c>
      <c r="C429" t="s">
        <v>1732</v>
      </c>
    </row>
    <row r="430" spans="1:3" x14ac:dyDescent="0.25">
      <c r="A430" t="s">
        <v>1927</v>
      </c>
      <c r="B430">
        <v>203</v>
      </c>
      <c r="C430" t="s">
        <v>1732</v>
      </c>
    </row>
    <row r="431" spans="1:3" x14ac:dyDescent="0.25">
      <c r="A431" t="s">
        <v>1928</v>
      </c>
      <c r="B431">
        <v>204</v>
      </c>
      <c r="C431" t="s">
        <v>1732</v>
      </c>
    </row>
    <row r="432" spans="1:3" x14ac:dyDescent="0.25">
      <c r="A432" t="s">
        <v>1929</v>
      </c>
      <c r="B432">
        <v>205</v>
      </c>
      <c r="C432" t="s">
        <v>1732</v>
      </c>
    </row>
    <row r="433" spans="1:3" x14ac:dyDescent="0.25">
      <c r="A433" t="s">
        <v>1930</v>
      </c>
      <c r="B433">
        <v>206</v>
      </c>
      <c r="C433" t="s">
        <v>1732</v>
      </c>
    </row>
    <row r="434" spans="1:3" x14ac:dyDescent="0.25">
      <c r="A434" t="s">
        <v>1931</v>
      </c>
      <c r="B434">
        <v>207</v>
      </c>
      <c r="C434" t="s">
        <v>1732</v>
      </c>
    </row>
    <row r="435" spans="1:3" x14ac:dyDescent="0.25">
      <c r="A435" t="s">
        <v>1932</v>
      </c>
      <c r="B435">
        <v>208</v>
      </c>
      <c r="C435" t="s">
        <v>1732</v>
      </c>
    </row>
    <row r="436" spans="1:3" x14ac:dyDescent="0.25">
      <c r="A436" t="s">
        <v>1933</v>
      </c>
      <c r="B436">
        <v>209</v>
      </c>
      <c r="C436" t="s">
        <v>1732</v>
      </c>
    </row>
    <row r="437" spans="1:3" x14ac:dyDescent="0.25">
      <c r="A437" t="s">
        <v>1935</v>
      </c>
      <c r="B437">
        <v>211</v>
      </c>
      <c r="C437" t="s">
        <v>1732</v>
      </c>
    </row>
    <row r="438" spans="1:3" x14ac:dyDescent="0.25">
      <c r="A438" t="s">
        <v>1936</v>
      </c>
      <c r="B438">
        <v>212</v>
      </c>
      <c r="C438" t="s">
        <v>1732</v>
      </c>
    </row>
    <row r="439" spans="1:3" x14ac:dyDescent="0.25">
      <c r="A439" t="s">
        <v>1937</v>
      </c>
      <c r="B439">
        <v>213</v>
      </c>
      <c r="C439" t="s">
        <v>1732</v>
      </c>
    </row>
    <row r="440" spans="1:3" x14ac:dyDescent="0.25">
      <c r="A440" t="s">
        <v>1938</v>
      </c>
      <c r="B440">
        <v>214</v>
      </c>
      <c r="C440" t="s">
        <v>1732</v>
      </c>
    </row>
    <row r="441" spans="1:3" x14ac:dyDescent="0.25">
      <c r="A441" t="s">
        <v>1939</v>
      </c>
      <c r="B441">
        <v>215</v>
      </c>
      <c r="C441" t="s">
        <v>1732</v>
      </c>
    </row>
    <row r="442" spans="1:3" x14ac:dyDescent="0.25">
      <c r="A442" t="s">
        <v>1940</v>
      </c>
      <c r="B442">
        <v>216</v>
      </c>
      <c r="C442" t="s">
        <v>1732</v>
      </c>
    </row>
    <row r="443" spans="1:3" x14ac:dyDescent="0.25">
      <c r="A443" s="41" t="s">
        <v>1943</v>
      </c>
      <c r="B443" s="41">
        <v>1</v>
      </c>
      <c r="C443" s="41" t="s">
        <v>1942</v>
      </c>
    </row>
    <row r="444" spans="1:3" x14ac:dyDescent="0.25">
      <c r="A444" s="41" t="s">
        <v>1944</v>
      </c>
      <c r="B444" s="41">
        <v>2</v>
      </c>
      <c r="C444" s="41" t="s">
        <v>1942</v>
      </c>
    </row>
    <row r="445" spans="1:3" x14ac:dyDescent="0.25">
      <c r="A445" s="41" t="s">
        <v>1945</v>
      </c>
      <c r="B445" s="41">
        <v>3</v>
      </c>
      <c r="C445" s="41" t="s">
        <v>1942</v>
      </c>
    </row>
    <row r="446" spans="1:3" x14ac:dyDescent="0.25">
      <c r="A446" s="41" t="s">
        <v>1946</v>
      </c>
      <c r="B446" s="41">
        <v>4</v>
      </c>
      <c r="C446" s="41" t="s">
        <v>1942</v>
      </c>
    </row>
    <row r="447" spans="1:3" x14ac:dyDescent="0.25">
      <c r="A447" s="41" t="s">
        <v>1947</v>
      </c>
      <c r="B447" s="41">
        <v>5</v>
      </c>
      <c r="C447" s="41" t="s">
        <v>1942</v>
      </c>
    </row>
    <row r="448" spans="1:3" x14ac:dyDescent="0.25">
      <c r="A448" s="41" t="s">
        <v>1948</v>
      </c>
      <c r="B448" s="41">
        <v>6</v>
      </c>
      <c r="C448" s="41" t="s">
        <v>1942</v>
      </c>
    </row>
    <row r="449" spans="1:3" x14ac:dyDescent="0.25">
      <c r="A449" s="41" t="s">
        <v>1949</v>
      </c>
      <c r="B449" s="41">
        <v>7</v>
      </c>
      <c r="C449" s="41" t="s">
        <v>1942</v>
      </c>
    </row>
    <row r="450" spans="1:3" x14ac:dyDescent="0.25">
      <c r="A450" s="41" t="s">
        <v>1950</v>
      </c>
      <c r="B450" s="41">
        <v>8</v>
      </c>
      <c r="C450" s="41" t="s">
        <v>1942</v>
      </c>
    </row>
    <row r="451" spans="1:3" x14ac:dyDescent="0.25">
      <c r="A451" s="41" t="s">
        <v>1951</v>
      </c>
      <c r="B451" s="41">
        <v>9</v>
      </c>
      <c r="C451" s="41" t="s">
        <v>1942</v>
      </c>
    </row>
    <row r="452" spans="1:3" x14ac:dyDescent="0.25">
      <c r="A452" s="41" t="s">
        <v>1952</v>
      </c>
      <c r="B452" s="41">
        <v>10</v>
      </c>
      <c r="C452" s="41" t="s">
        <v>1942</v>
      </c>
    </row>
    <row r="453" spans="1:3" x14ac:dyDescent="0.25">
      <c r="A453" s="41" t="s">
        <v>1953</v>
      </c>
      <c r="B453" s="41">
        <v>11</v>
      </c>
      <c r="C453" s="41" t="s">
        <v>1942</v>
      </c>
    </row>
    <row r="454" spans="1:3" x14ac:dyDescent="0.25">
      <c r="A454" s="41" t="s">
        <v>1954</v>
      </c>
      <c r="B454" s="41">
        <v>12</v>
      </c>
      <c r="C454" s="41" t="s">
        <v>1942</v>
      </c>
    </row>
    <row r="455" spans="1:3" x14ac:dyDescent="0.25">
      <c r="A455" s="41" t="s">
        <v>1955</v>
      </c>
      <c r="B455" s="41">
        <v>13</v>
      </c>
      <c r="C455" s="41" t="s">
        <v>1942</v>
      </c>
    </row>
    <row r="456" spans="1:3" x14ac:dyDescent="0.25">
      <c r="A456" s="41" t="s">
        <v>1956</v>
      </c>
      <c r="B456" s="41">
        <v>14</v>
      </c>
      <c r="C456" s="41" t="s">
        <v>1942</v>
      </c>
    </row>
    <row r="457" spans="1:3" x14ac:dyDescent="0.25">
      <c r="A457" s="41" t="s">
        <v>1957</v>
      </c>
      <c r="B457" s="41">
        <v>15</v>
      </c>
      <c r="C457" s="41" t="s">
        <v>1942</v>
      </c>
    </row>
    <row r="458" spans="1:3" x14ac:dyDescent="0.25">
      <c r="A458" s="41" t="s">
        <v>1958</v>
      </c>
      <c r="B458" s="41">
        <v>16</v>
      </c>
      <c r="C458" s="41" t="s">
        <v>1942</v>
      </c>
    </row>
    <row r="459" spans="1:3" x14ac:dyDescent="0.25">
      <c r="A459" s="41" t="s">
        <v>1959</v>
      </c>
      <c r="B459" s="41">
        <v>17</v>
      </c>
      <c r="C459" s="41" t="s">
        <v>1942</v>
      </c>
    </row>
    <row r="460" spans="1:3" x14ac:dyDescent="0.25">
      <c r="A460" s="41" t="s">
        <v>1960</v>
      </c>
      <c r="B460" s="41">
        <v>18</v>
      </c>
      <c r="C460" s="41" t="s">
        <v>1942</v>
      </c>
    </row>
    <row r="461" spans="1:3" x14ac:dyDescent="0.25">
      <c r="A461" s="41" t="s">
        <v>1961</v>
      </c>
      <c r="B461" s="41">
        <v>19</v>
      </c>
      <c r="C461" s="41" t="s">
        <v>1942</v>
      </c>
    </row>
    <row r="462" spans="1:3" x14ac:dyDescent="0.25">
      <c r="A462" s="41" t="s">
        <v>1962</v>
      </c>
      <c r="B462" s="41">
        <v>20</v>
      </c>
      <c r="C462" s="41" t="s">
        <v>1942</v>
      </c>
    </row>
    <row r="463" spans="1:3" x14ac:dyDescent="0.25">
      <c r="A463" s="9" t="s">
        <v>1967</v>
      </c>
      <c r="B463" s="9">
        <v>1</v>
      </c>
      <c r="C463" s="9" t="s">
        <v>1966</v>
      </c>
    </row>
    <row r="464" spans="1:3" x14ac:dyDescent="0.25">
      <c r="A464" s="9" t="s">
        <v>1968</v>
      </c>
      <c r="B464" s="9">
        <v>2</v>
      </c>
      <c r="C464" s="9" t="s">
        <v>1966</v>
      </c>
    </row>
    <row r="465" spans="1:3" x14ac:dyDescent="0.25">
      <c r="A465" s="9" t="s">
        <v>1969</v>
      </c>
      <c r="B465" s="9">
        <v>3</v>
      </c>
      <c r="C465" s="9" t="s">
        <v>1966</v>
      </c>
    </row>
    <row r="466" spans="1:3" x14ac:dyDescent="0.25">
      <c r="A466" s="9" t="s">
        <v>1970</v>
      </c>
      <c r="B466" s="9">
        <v>4</v>
      </c>
      <c r="C466" s="9" t="s">
        <v>1966</v>
      </c>
    </row>
    <row r="467" spans="1:3" x14ac:dyDescent="0.25">
      <c r="A467" s="9" t="s">
        <v>1971</v>
      </c>
      <c r="B467" s="9">
        <v>5</v>
      </c>
      <c r="C467" s="9" t="s">
        <v>1966</v>
      </c>
    </row>
    <row r="468" spans="1:3" x14ac:dyDescent="0.25">
      <c r="A468" s="9" t="s">
        <v>1972</v>
      </c>
      <c r="B468" s="9">
        <v>6</v>
      </c>
      <c r="C468" s="9" t="s">
        <v>1966</v>
      </c>
    </row>
    <row r="469" spans="1:3" x14ac:dyDescent="0.25">
      <c r="A469" s="9" t="s">
        <v>1973</v>
      </c>
      <c r="B469" s="9">
        <v>7</v>
      </c>
      <c r="C469" s="9" t="s">
        <v>1966</v>
      </c>
    </row>
    <row r="470" spans="1:3" x14ac:dyDescent="0.25">
      <c r="A470" s="9" t="s">
        <v>1974</v>
      </c>
      <c r="B470" s="9">
        <v>8</v>
      </c>
      <c r="C470" s="9" t="s">
        <v>1966</v>
      </c>
    </row>
    <row r="471" spans="1:3" x14ac:dyDescent="0.25">
      <c r="A471" s="9" t="s">
        <v>1975</v>
      </c>
      <c r="B471" s="9">
        <v>9</v>
      </c>
      <c r="C471" s="9" t="s">
        <v>1966</v>
      </c>
    </row>
    <row r="472" spans="1:3" x14ac:dyDescent="0.25">
      <c r="A472" s="9" t="s">
        <v>1976</v>
      </c>
      <c r="B472" s="9">
        <v>10</v>
      </c>
      <c r="C472" s="9" t="s">
        <v>1966</v>
      </c>
    </row>
    <row r="473" spans="1:3" x14ac:dyDescent="0.25">
      <c r="A473" s="9" t="s">
        <v>1977</v>
      </c>
      <c r="B473" s="9">
        <v>11</v>
      </c>
      <c r="C473" s="9" t="s">
        <v>1966</v>
      </c>
    </row>
    <row r="474" spans="1:3" x14ac:dyDescent="0.25">
      <c r="A474" s="9" t="s">
        <v>1978</v>
      </c>
      <c r="B474" s="9">
        <v>12</v>
      </c>
      <c r="C474" s="9" t="s">
        <v>1966</v>
      </c>
    </row>
    <row r="475" spans="1:3" x14ac:dyDescent="0.25">
      <c r="A475" s="9" t="s">
        <v>1979</v>
      </c>
      <c r="B475" s="9">
        <v>13</v>
      </c>
      <c r="C475" s="9" t="s">
        <v>1966</v>
      </c>
    </row>
    <row r="476" spans="1:3" x14ac:dyDescent="0.25">
      <c r="A476" s="9" t="s">
        <v>252</v>
      </c>
      <c r="B476" s="9">
        <v>14</v>
      </c>
      <c r="C476" s="9" t="s">
        <v>1966</v>
      </c>
    </row>
    <row r="477" spans="1:3" x14ac:dyDescent="0.25">
      <c r="A477" s="9" t="s">
        <v>1980</v>
      </c>
      <c r="B477" s="9">
        <v>15</v>
      </c>
      <c r="C477" s="9" t="s">
        <v>1966</v>
      </c>
    </row>
    <row r="478" spans="1:3" x14ac:dyDescent="0.25">
      <c r="A478" s="9" t="s">
        <v>1981</v>
      </c>
      <c r="B478" s="9">
        <v>16</v>
      </c>
      <c r="C478" s="9" t="s">
        <v>1966</v>
      </c>
    </row>
    <row r="479" spans="1:3" x14ac:dyDescent="0.25">
      <c r="A479" s="9" t="s">
        <v>1982</v>
      </c>
      <c r="B479" s="9">
        <v>17</v>
      </c>
      <c r="C479" s="9" t="s">
        <v>1966</v>
      </c>
    </row>
    <row r="480" spans="1:3" x14ac:dyDescent="0.25">
      <c r="A480" s="9" t="s">
        <v>1983</v>
      </c>
      <c r="B480" s="9">
        <v>18</v>
      </c>
      <c r="C480" s="9" t="s">
        <v>1966</v>
      </c>
    </row>
    <row r="481" spans="1:3" x14ac:dyDescent="0.25">
      <c r="A481" s="10" t="s">
        <v>1985</v>
      </c>
      <c r="B481" s="10">
        <v>1</v>
      </c>
      <c r="C481" s="10" t="s">
        <v>1984</v>
      </c>
    </row>
    <row r="482" spans="1:3" x14ac:dyDescent="0.25">
      <c r="A482" s="10" t="s">
        <v>1968</v>
      </c>
      <c r="B482" s="10">
        <v>2</v>
      </c>
      <c r="C482" s="10" t="s">
        <v>1984</v>
      </c>
    </row>
    <row r="483" spans="1:3" x14ac:dyDescent="0.25">
      <c r="A483" s="10" t="s">
        <v>1986</v>
      </c>
      <c r="B483" s="10">
        <v>3</v>
      </c>
      <c r="C483" s="10" t="s">
        <v>1984</v>
      </c>
    </row>
    <row r="484" spans="1:3" x14ac:dyDescent="0.25">
      <c r="A484" s="10" t="s">
        <v>1969</v>
      </c>
      <c r="B484" s="10">
        <v>4</v>
      </c>
      <c r="C484" s="10" t="s">
        <v>1984</v>
      </c>
    </row>
    <row r="485" spans="1:3" x14ac:dyDescent="0.25">
      <c r="A485" s="10" t="s">
        <v>1987</v>
      </c>
      <c r="B485" s="10">
        <v>5</v>
      </c>
      <c r="C485" s="10" t="s">
        <v>1984</v>
      </c>
    </row>
    <row r="486" spans="1:3" x14ac:dyDescent="0.25">
      <c r="A486" s="10" t="s">
        <v>1988</v>
      </c>
      <c r="B486" s="10">
        <v>6</v>
      </c>
      <c r="C486" s="10" t="s">
        <v>1984</v>
      </c>
    </row>
    <row r="487" spans="1:3" x14ac:dyDescent="0.25">
      <c r="A487" s="10" t="s">
        <v>1989</v>
      </c>
      <c r="B487" s="10">
        <v>7</v>
      </c>
      <c r="C487" s="10" t="s">
        <v>1984</v>
      </c>
    </row>
    <row r="488" spans="1:3" x14ac:dyDescent="0.25">
      <c r="A488" s="10" t="s">
        <v>1990</v>
      </c>
      <c r="B488" s="10">
        <v>8</v>
      </c>
      <c r="C488" s="10" t="s">
        <v>1984</v>
      </c>
    </row>
    <row r="489" spans="1:3" x14ac:dyDescent="0.25">
      <c r="A489" s="10" t="s">
        <v>1991</v>
      </c>
      <c r="B489" s="10">
        <v>9</v>
      </c>
      <c r="C489" s="10" t="s">
        <v>1984</v>
      </c>
    </row>
    <row r="490" spans="1:3" x14ac:dyDescent="0.25">
      <c r="A490" s="10" t="s">
        <v>1992</v>
      </c>
      <c r="B490" s="10">
        <v>10</v>
      </c>
      <c r="C490" s="10" t="s">
        <v>1984</v>
      </c>
    </row>
    <row r="491" spans="1:3" x14ac:dyDescent="0.25">
      <c r="A491" s="10" t="s">
        <v>1993</v>
      </c>
      <c r="B491" s="10">
        <v>11</v>
      </c>
      <c r="C491" s="10" t="s">
        <v>1984</v>
      </c>
    </row>
    <row r="492" spans="1:3" x14ac:dyDescent="0.25">
      <c r="A492" s="10" t="s">
        <v>1994</v>
      </c>
      <c r="B492" s="10">
        <v>12</v>
      </c>
      <c r="C492" s="10" t="s">
        <v>1984</v>
      </c>
    </row>
    <row r="493" spans="1:3" x14ac:dyDescent="0.25">
      <c r="A493" s="10" t="s">
        <v>1956</v>
      </c>
      <c r="B493" s="10">
        <v>13</v>
      </c>
      <c r="C493" s="10" t="s">
        <v>1984</v>
      </c>
    </row>
    <row r="494" spans="1:3" x14ac:dyDescent="0.25">
      <c r="A494" s="10" t="s">
        <v>1995</v>
      </c>
      <c r="B494" s="10">
        <v>14</v>
      </c>
      <c r="C494" s="10" t="s">
        <v>1984</v>
      </c>
    </row>
    <row r="495" spans="1:3" x14ac:dyDescent="0.25">
      <c r="A495" s="10" t="s">
        <v>1996</v>
      </c>
      <c r="B495" s="10">
        <v>15</v>
      </c>
      <c r="C495" s="10" t="s">
        <v>1984</v>
      </c>
    </row>
    <row r="496" spans="1:3" x14ac:dyDescent="0.25">
      <c r="A496" s="10" t="s">
        <v>1997</v>
      </c>
      <c r="B496" s="10">
        <v>16</v>
      </c>
      <c r="C496" s="10" t="s">
        <v>1984</v>
      </c>
    </row>
    <row r="497" spans="1:3" x14ac:dyDescent="0.25">
      <c r="A497" s="10" t="s">
        <v>1998</v>
      </c>
      <c r="B497" s="10">
        <v>17</v>
      </c>
      <c r="C497" s="10" t="s">
        <v>1984</v>
      </c>
    </row>
    <row r="498" spans="1:3" x14ac:dyDescent="0.25">
      <c r="A498" s="10" t="s">
        <v>1999</v>
      </c>
      <c r="B498" s="10">
        <v>18</v>
      </c>
      <c r="C498" s="10" t="s">
        <v>1984</v>
      </c>
    </row>
    <row r="499" spans="1:3" x14ac:dyDescent="0.25">
      <c r="A499" s="10" t="s">
        <v>2000</v>
      </c>
      <c r="B499" s="10">
        <v>19</v>
      </c>
      <c r="C499" s="10" t="s">
        <v>1984</v>
      </c>
    </row>
    <row r="500" spans="1:3" x14ac:dyDescent="0.25">
      <c r="A500" s="10" t="s">
        <v>2001</v>
      </c>
      <c r="B500" s="10">
        <v>20</v>
      </c>
      <c r="C500" s="10" t="s">
        <v>1984</v>
      </c>
    </row>
    <row r="501" spans="1:3" x14ac:dyDescent="0.25">
      <c r="A501" s="10" t="s">
        <v>2002</v>
      </c>
      <c r="B501" s="10">
        <v>21</v>
      </c>
      <c r="C501" s="10" t="s">
        <v>1984</v>
      </c>
    </row>
    <row r="502" spans="1:3" x14ac:dyDescent="0.25">
      <c r="A502" s="10" t="s">
        <v>2003</v>
      </c>
      <c r="B502" s="10">
        <v>22</v>
      </c>
      <c r="C502" s="10" t="s">
        <v>1984</v>
      </c>
    </row>
    <row r="503" spans="1:3" x14ac:dyDescent="0.25">
      <c r="A503" s="10" t="s">
        <v>1982</v>
      </c>
      <c r="B503" s="10">
        <v>23</v>
      </c>
      <c r="C503" s="10" t="s">
        <v>1984</v>
      </c>
    </row>
    <row r="504" spans="1:3" x14ac:dyDescent="0.25">
      <c r="A504" s="10" t="s">
        <v>1983</v>
      </c>
      <c r="B504" s="10">
        <v>24</v>
      </c>
      <c r="C504" s="10" t="s">
        <v>1984</v>
      </c>
    </row>
    <row r="505" spans="1:3" x14ac:dyDescent="0.25">
      <c r="A505" s="10" t="s">
        <v>2004</v>
      </c>
      <c r="B505" s="10">
        <v>25</v>
      </c>
      <c r="C505" s="10" t="s">
        <v>1984</v>
      </c>
    </row>
    <row r="506" spans="1:3" x14ac:dyDescent="0.25">
      <c r="A506" s="48" t="s">
        <v>2045</v>
      </c>
      <c r="B506" s="48">
        <v>1</v>
      </c>
      <c r="C506" s="48" t="s">
        <v>2047</v>
      </c>
    </row>
    <row r="507" spans="1:3" x14ac:dyDescent="0.25">
      <c r="A507" s="48" t="s">
        <v>2046</v>
      </c>
      <c r="B507" s="48">
        <v>2</v>
      </c>
      <c r="C507" s="48" t="s">
        <v>2047</v>
      </c>
    </row>
  </sheetData>
  <sheetProtection algorithmName="SHA-512" hashValue="+op/CdoSu/2wawSjkZk0gbuujw1shxsOzGqYHHXL0xLD53xJd2PluI67oezPnLxgif21en4XxQgKNfdWSQBy2A==" saltValue="6YaTVxqTZe0nwlggGxymlA==" spinCount="100000" sheet="1" selectLockedCells="1" selectUnlockedCells="1"/>
  <autoFilter ref="A1:D442">
    <sortState ref="A208:D213">
      <sortCondition ref="A1:A213"/>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1504"/>
  <sheetViews>
    <sheetView topLeftCell="A1234" zoomScale="85" zoomScaleNormal="85" workbookViewId="0">
      <selection activeCell="A1268" sqref="A1268"/>
    </sheetView>
  </sheetViews>
  <sheetFormatPr baseColWidth="10" defaultColWidth="22.5703125" defaultRowHeight="15" x14ac:dyDescent="0.25"/>
  <cols>
    <col min="1" max="1" width="35.42578125" bestFit="1" customWidth="1"/>
    <col min="2" max="2" width="14.5703125" bestFit="1" customWidth="1"/>
    <col min="3" max="3" width="37.85546875" bestFit="1" customWidth="1"/>
    <col min="4" max="4" width="13" bestFit="1" customWidth="1"/>
    <col min="5" max="5" width="100.42578125" customWidth="1"/>
    <col min="6" max="6" width="15" bestFit="1" customWidth="1"/>
    <col min="7" max="7" width="8" bestFit="1" customWidth="1"/>
  </cols>
  <sheetData>
    <row r="1" spans="1:7" x14ac:dyDescent="0.25">
      <c r="A1" s="37" t="s">
        <v>311</v>
      </c>
      <c r="B1" s="38" t="s">
        <v>307</v>
      </c>
      <c r="C1" s="37" t="s">
        <v>434</v>
      </c>
      <c r="D1" s="38" t="s">
        <v>308</v>
      </c>
      <c r="E1" s="37" t="s">
        <v>1535</v>
      </c>
      <c r="F1" s="38" t="s">
        <v>309</v>
      </c>
      <c r="G1" s="37" t="s">
        <v>310</v>
      </c>
    </row>
    <row r="2" spans="1:7" x14ac:dyDescent="0.25">
      <c r="A2" s="13" t="s">
        <v>312</v>
      </c>
      <c r="B2" s="14">
        <v>1</v>
      </c>
      <c r="C2" s="13" t="s">
        <v>1542</v>
      </c>
      <c r="D2" s="14">
        <v>73</v>
      </c>
      <c r="E2" s="14" t="s">
        <v>325</v>
      </c>
      <c r="F2" s="14">
        <v>2</v>
      </c>
      <c r="G2" s="12">
        <v>522</v>
      </c>
    </row>
    <row r="3" spans="1:7" x14ac:dyDescent="0.25">
      <c r="A3" s="13" t="s">
        <v>312</v>
      </c>
      <c r="B3" s="14">
        <v>1</v>
      </c>
      <c r="C3" s="13" t="s">
        <v>1542</v>
      </c>
      <c r="D3" s="14">
        <v>73</v>
      </c>
      <c r="E3" s="14" t="s">
        <v>435</v>
      </c>
      <c r="F3" s="14">
        <v>1</v>
      </c>
      <c r="G3" s="12">
        <v>520</v>
      </c>
    </row>
    <row r="4" spans="1:7" x14ac:dyDescent="0.25">
      <c r="A4" s="13" t="s">
        <v>312</v>
      </c>
      <c r="B4" s="14">
        <v>1</v>
      </c>
      <c r="C4" s="13" t="s">
        <v>326</v>
      </c>
      <c r="D4" s="14">
        <v>41</v>
      </c>
      <c r="E4" s="14" t="s">
        <v>436</v>
      </c>
      <c r="F4" s="14">
        <v>214</v>
      </c>
      <c r="G4" s="12">
        <v>3883</v>
      </c>
    </row>
    <row r="5" spans="1:7" x14ac:dyDescent="0.25">
      <c r="A5" s="13" t="s">
        <v>312</v>
      </c>
      <c r="B5" s="14">
        <v>1</v>
      </c>
      <c r="C5" s="13" t="s">
        <v>326</v>
      </c>
      <c r="D5" s="14">
        <v>41</v>
      </c>
      <c r="E5" s="14" t="s">
        <v>437</v>
      </c>
      <c r="F5" s="14">
        <v>935</v>
      </c>
      <c r="G5" s="12">
        <v>3887</v>
      </c>
    </row>
    <row r="6" spans="1:7" x14ac:dyDescent="0.25">
      <c r="A6" s="13" t="s">
        <v>312</v>
      </c>
      <c r="B6" s="14">
        <v>1</v>
      </c>
      <c r="C6" s="13" t="s">
        <v>326</v>
      </c>
      <c r="D6" s="14">
        <v>41</v>
      </c>
      <c r="E6" s="14" t="s">
        <v>438</v>
      </c>
      <c r="F6" s="14">
        <v>526</v>
      </c>
      <c r="G6" s="12">
        <v>3885</v>
      </c>
    </row>
    <row r="7" spans="1:7" x14ac:dyDescent="0.25">
      <c r="A7" s="13" t="s">
        <v>312</v>
      </c>
      <c r="B7" s="14">
        <v>1</v>
      </c>
      <c r="C7" s="13" t="s">
        <v>326</v>
      </c>
      <c r="D7" s="14">
        <v>41</v>
      </c>
      <c r="E7" s="14" t="s">
        <v>439</v>
      </c>
      <c r="F7" s="14">
        <v>580</v>
      </c>
      <c r="G7" s="12">
        <v>3886</v>
      </c>
    </row>
    <row r="8" spans="1:7" x14ac:dyDescent="0.25">
      <c r="A8" s="13" t="s">
        <v>312</v>
      </c>
      <c r="B8" s="14">
        <v>1</v>
      </c>
      <c r="C8" s="13" t="s">
        <v>326</v>
      </c>
      <c r="D8" s="14">
        <v>41</v>
      </c>
      <c r="E8" s="14" t="s">
        <v>440</v>
      </c>
      <c r="F8" s="14">
        <v>753</v>
      </c>
      <c r="G8" s="12">
        <v>3884</v>
      </c>
    </row>
    <row r="9" spans="1:7" x14ac:dyDescent="0.25">
      <c r="A9" s="13" t="s">
        <v>312</v>
      </c>
      <c r="B9" s="14">
        <v>1</v>
      </c>
      <c r="C9" s="13" t="s">
        <v>125</v>
      </c>
      <c r="D9" s="14">
        <v>47</v>
      </c>
      <c r="E9" s="14" t="s">
        <v>441</v>
      </c>
      <c r="F9" s="14">
        <v>667</v>
      </c>
      <c r="G9" s="12">
        <v>3827</v>
      </c>
    </row>
    <row r="10" spans="1:7" x14ac:dyDescent="0.25">
      <c r="A10" s="13" t="s">
        <v>312</v>
      </c>
      <c r="B10" s="14">
        <v>1</v>
      </c>
      <c r="C10" s="13" t="s">
        <v>125</v>
      </c>
      <c r="D10" s="14">
        <v>47</v>
      </c>
      <c r="E10" s="14" t="s">
        <v>442</v>
      </c>
      <c r="F10" s="14">
        <v>1025</v>
      </c>
      <c r="G10" s="12">
        <v>3834</v>
      </c>
    </row>
    <row r="11" spans="1:7" x14ac:dyDescent="0.25">
      <c r="A11" s="13" t="s">
        <v>312</v>
      </c>
      <c r="B11" s="14">
        <v>1</v>
      </c>
      <c r="C11" s="13" t="s">
        <v>125</v>
      </c>
      <c r="D11" s="14">
        <v>47</v>
      </c>
      <c r="E11" s="14" t="s">
        <v>443</v>
      </c>
      <c r="F11" s="14">
        <v>190</v>
      </c>
      <c r="G11" s="12">
        <v>3823</v>
      </c>
    </row>
    <row r="12" spans="1:7" x14ac:dyDescent="0.25">
      <c r="A12" s="13" t="s">
        <v>312</v>
      </c>
      <c r="B12" s="14">
        <v>1</v>
      </c>
      <c r="C12" s="13" t="s">
        <v>125</v>
      </c>
      <c r="D12" s="14">
        <v>47</v>
      </c>
      <c r="E12" s="14" t="s">
        <v>444</v>
      </c>
      <c r="F12" s="14">
        <v>149</v>
      </c>
      <c r="G12" s="12">
        <v>3805</v>
      </c>
    </row>
    <row r="13" spans="1:7" x14ac:dyDescent="0.25">
      <c r="A13" s="13" t="s">
        <v>312</v>
      </c>
      <c r="B13" s="14">
        <v>1</v>
      </c>
      <c r="C13" s="13" t="s">
        <v>125</v>
      </c>
      <c r="D13" s="14">
        <v>47</v>
      </c>
      <c r="E13" s="14" t="s">
        <v>445</v>
      </c>
      <c r="F13" s="14">
        <v>262</v>
      </c>
      <c r="G13" s="12">
        <v>3819</v>
      </c>
    </row>
    <row r="14" spans="1:7" x14ac:dyDescent="0.25">
      <c r="A14" s="13" t="s">
        <v>312</v>
      </c>
      <c r="B14" s="14">
        <v>1</v>
      </c>
      <c r="C14" s="13" t="s">
        <v>125</v>
      </c>
      <c r="D14" s="14">
        <v>47</v>
      </c>
      <c r="E14" s="14" t="s">
        <v>446</v>
      </c>
      <c r="F14" s="14">
        <v>267</v>
      </c>
      <c r="G14" s="12">
        <v>3821</v>
      </c>
    </row>
    <row r="15" spans="1:7" x14ac:dyDescent="0.25">
      <c r="A15" s="13" t="s">
        <v>312</v>
      </c>
      <c r="B15" s="14">
        <v>1</v>
      </c>
      <c r="C15" s="13" t="s">
        <v>125</v>
      </c>
      <c r="D15" s="14">
        <v>47</v>
      </c>
      <c r="E15" s="14" t="s">
        <v>447</v>
      </c>
      <c r="F15" s="14">
        <v>1078</v>
      </c>
      <c r="G15" s="12">
        <v>3837</v>
      </c>
    </row>
    <row r="16" spans="1:7" x14ac:dyDescent="0.25">
      <c r="A16" s="13" t="s">
        <v>312</v>
      </c>
      <c r="B16" s="14">
        <v>1</v>
      </c>
      <c r="C16" s="13" t="s">
        <v>125</v>
      </c>
      <c r="D16" s="14">
        <v>47</v>
      </c>
      <c r="E16" s="14" t="s">
        <v>183</v>
      </c>
      <c r="F16" s="14">
        <v>982</v>
      </c>
      <c r="G16" s="12">
        <v>3833</v>
      </c>
    </row>
    <row r="17" spans="1:7" x14ac:dyDescent="0.25">
      <c r="A17" s="13" t="s">
        <v>312</v>
      </c>
      <c r="B17" s="14">
        <v>1</v>
      </c>
      <c r="C17" s="13" t="s">
        <v>125</v>
      </c>
      <c r="D17" s="14">
        <v>47</v>
      </c>
      <c r="E17" s="14" t="s">
        <v>448</v>
      </c>
      <c r="F17" s="14">
        <v>631</v>
      </c>
      <c r="G17" s="12">
        <v>3812</v>
      </c>
    </row>
    <row r="18" spans="1:7" x14ac:dyDescent="0.25">
      <c r="A18" s="13" t="s">
        <v>312</v>
      </c>
      <c r="B18" s="14">
        <v>1</v>
      </c>
      <c r="C18" s="13" t="s">
        <v>125</v>
      </c>
      <c r="D18" s="14">
        <v>47</v>
      </c>
      <c r="E18" s="14" t="s">
        <v>449</v>
      </c>
      <c r="F18" s="14">
        <v>630</v>
      </c>
      <c r="G18" s="12">
        <v>3826</v>
      </c>
    </row>
    <row r="19" spans="1:7" x14ac:dyDescent="0.25">
      <c r="A19" s="13" t="s">
        <v>312</v>
      </c>
      <c r="B19" s="14">
        <v>1</v>
      </c>
      <c r="C19" s="13" t="s">
        <v>125</v>
      </c>
      <c r="D19" s="14">
        <v>47</v>
      </c>
      <c r="E19" s="14" t="s">
        <v>450</v>
      </c>
      <c r="F19" s="14">
        <v>293</v>
      </c>
      <c r="G19" s="12">
        <v>3806</v>
      </c>
    </row>
    <row r="20" spans="1:7" x14ac:dyDescent="0.25">
      <c r="A20" s="13" t="s">
        <v>312</v>
      </c>
      <c r="B20" s="14">
        <v>1</v>
      </c>
      <c r="C20" s="13" t="s">
        <v>125</v>
      </c>
      <c r="D20" s="14">
        <v>47</v>
      </c>
      <c r="E20" s="14" t="s">
        <v>451</v>
      </c>
      <c r="F20" s="14">
        <v>966</v>
      </c>
      <c r="G20" s="12">
        <v>3814</v>
      </c>
    </row>
    <row r="21" spans="1:7" x14ac:dyDescent="0.25">
      <c r="A21" s="13" t="s">
        <v>312</v>
      </c>
      <c r="B21" s="14">
        <v>1</v>
      </c>
      <c r="C21" s="13" t="s">
        <v>125</v>
      </c>
      <c r="D21" s="14">
        <v>47</v>
      </c>
      <c r="E21" s="14" t="s">
        <v>452</v>
      </c>
      <c r="F21" s="14">
        <v>1169</v>
      </c>
      <c r="G21" s="12">
        <v>3817</v>
      </c>
    </row>
    <row r="22" spans="1:7" x14ac:dyDescent="0.25">
      <c r="A22" s="13" t="s">
        <v>312</v>
      </c>
      <c r="B22" s="14">
        <v>1</v>
      </c>
      <c r="C22" s="13" t="s">
        <v>125</v>
      </c>
      <c r="D22" s="14">
        <v>47</v>
      </c>
      <c r="E22" s="14" t="s">
        <v>453</v>
      </c>
      <c r="F22" s="14">
        <v>340</v>
      </c>
      <c r="G22" s="12">
        <v>3807</v>
      </c>
    </row>
    <row r="23" spans="1:7" x14ac:dyDescent="0.25">
      <c r="A23" s="13" t="s">
        <v>312</v>
      </c>
      <c r="B23" s="14">
        <v>1</v>
      </c>
      <c r="C23" s="13" t="s">
        <v>125</v>
      </c>
      <c r="D23" s="14">
        <v>47</v>
      </c>
      <c r="E23" s="14" t="s">
        <v>454</v>
      </c>
      <c r="F23" s="14">
        <v>591</v>
      </c>
      <c r="G23" s="12">
        <v>3811</v>
      </c>
    </row>
    <row r="24" spans="1:7" x14ac:dyDescent="0.25">
      <c r="A24" s="13" t="s">
        <v>312</v>
      </c>
      <c r="B24" s="14">
        <v>1</v>
      </c>
      <c r="C24" s="13" t="s">
        <v>125</v>
      </c>
      <c r="D24" s="14">
        <v>47</v>
      </c>
      <c r="E24" s="14" t="s">
        <v>455</v>
      </c>
      <c r="F24" s="14">
        <v>349</v>
      </c>
      <c r="G24" s="12">
        <v>3808</v>
      </c>
    </row>
    <row r="25" spans="1:7" x14ac:dyDescent="0.25">
      <c r="A25" s="13" t="s">
        <v>312</v>
      </c>
      <c r="B25" s="14">
        <v>1</v>
      </c>
      <c r="C25" s="13" t="s">
        <v>125</v>
      </c>
      <c r="D25" s="14">
        <v>47</v>
      </c>
      <c r="E25" s="14" t="s">
        <v>456</v>
      </c>
      <c r="F25" s="14">
        <v>103</v>
      </c>
      <c r="G25" s="12">
        <v>3804</v>
      </c>
    </row>
    <row r="26" spans="1:7" x14ac:dyDescent="0.25">
      <c r="A26" s="13" t="s">
        <v>312</v>
      </c>
      <c r="B26" s="14">
        <v>1</v>
      </c>
      <c r="C26" s="13" t="s">
        <v>125</v>
      </c>
      <c r="D26" s="14">
        <v>47</v>
      </c>
      <c r="E26" s="14" t="s">
        <v>457</v>
      </c>
      <c r="F26" s="14">
        <v>1106</v>
      </c>
      <c r="G26" s="12">
        <v>3816</v>
      </c>
    </row>
    <row r="27" spans="1:7" x14ac:dyDescent="0.25">
      <c r="A27" s="13" t="s">
        <v>312</v>
      </c>
      <c r="B27" s="14">
        <v>1</v>
      </c>
      <c r="C27" s="13" t="s">
        <v>125</v>
      </c>
      <c r="D27" s="14">
        <v>47</v>
      </c>
      <c r="E27" s="14" t="s">
        <v>458</v>
      </c>
      <c r="F27" s="14">
        <v>92</v>
      </c>
      <c r="G27" s="12">
        <v>3820</v>
      </c>
    </row>
    <row r="28" spans="1:7" x14ac:dyDescent="0.25">
      <c r="A28" s="13" t="s">
        <v>312</v>
      </c>
      <c r="B28" s="14">
        <v>1</v>
      </c>
      <c r="C28" s="13" t="s">
        <v>125</v>
      </c>
      <c r="D28" s="14">
        <v>47</v>
      </c>
      <c r="E28" s="14" t="s">
        <v>459</v>
      </c>
      <c r="F28" s="14">
        <v>559</v>
      </c>
      <c r="G28" s="12">
        <v>3825</v>
      </c>
    </row>
    <row r="29" spans="1:7" x14ac:dyDescent="0.25">
      <c r="A29" s="13" t="s">
        <v>312</v>
      </c>
      <c r="B29" s="14">
        <v>1</v>
      </c>
      <c r="C29" s="13" t="s">
        <v>125</v>
      </c>
      <c r="D29" s="14">
        <v>47</v>
      </c>
      <c r="E29" s="14" t="s">
        <v>460</v>
      </c>
      <c r="F29" s="14">
        <v>794</v>
      </c>
      <c r="G29" s="12">
        <v>3830</v>
      </c>
    </row>
    <row r="30" spans="1:7" x14ac:dyDescent="0.25">
      <c r="A30" s="13" t="s">
        <v>312</v>
      </c>
      <c r="B30" s="14">
        <v>1</v>
      </c>
      <c r="C30" s="13" t="s">
        <v>125</v>
      </c>
      <c r="D30" s="14">
        <v>47</v>
      </c>
      <c r="E30" s="14" t="s">
        <v>461</v>
      </c>
      <c r="F30" s="14">
        <v>1155</v>
      </c>
      <c r="G30" s="12">
        <v>3840</v>
      </c>
    </row>
    <row r="31" spans="1:7" x14ac:dyDescent="0.25">
      <c r="A31" s="13" t="s">
        <v>312</v>
      </c>
      <c r="B31" s="14">
        <v>1</v>
      </c>
      <c r="C31" s="13" t="s">
        <v>125</v>
      </c>
      <c r="D31" s="14">
        <v>47</v>
      </c>
      <c r="E31" s="14" t="s">
        <v>462</v>
      </c>
      <c r="F31" s="14">
        <v>384</v>
      </c>
      <c r="G31" s="12">
        <v>3809</v>
      </c>
    </row>
    <row r="32" spans="1:7" x14ac:dyDescent="0.25">
      <c r="A32" s="13" t="s">
        <v>312</v>
      </c>
      <c r="B32" s="14">
        <v>1</v>
      </c>
      <c r="C32" s="13" t="s">
        <v>125</v>
      </c>
      <c r="D32" s="14">
        <v>47</v>
      </c>
      <c r="E32" s="14" t="s">
        <v>463</v>
      </c>
      <c r="F32" s="14">
        <v>900</v>
      </c>
      <c r="G32" s="12">
        <v>3832</v>
      </c>
    </row>
    <row r="33" spans="1:7" x14ac:dyDescent="0.25">
      <c r="A33" s="13" t="s">
        <v>312</v>
      </c>
      <c r="B33" s="14">
        <v>1</v>
      </c>
      <c r="C33" s="13" t="s">
        <v>125</v>
      </c>
      <c r="D33" s="14">
        <v>47</v>
      </c>
      <c r="E33" s="14" t="s">
        <v>464</v>
      </c>
      <c r="F33" s="14">
        <v>681</v>
      </c>
      <c r="G33" s="12">
        <v>3829</v>
      </c>
    </row>
    <row r="34" spans="1:7" x14ac:dyDescent="0.25">
      <c r="A34" s="13" t="s">
        <v>312</v>
      </c>
      <c r="B34" s="14">
        <v>1</v>
      </c>
      <c r="C34" s="13" t="s">
        <v>125</v>
      </c>
      <c r="D34" s="14">
        <v>47</v>
      </c>
      <c r="E34" s="14" t="s">
        <v>465</v>
      </c>
      <c r="F34" s="14">
        <v>1118</v>
      </c>
      <c r="G34" s="12">
        <v>3838</v>
      </c>
    </row>
    <row r="35" spans="1:7" x14ac:dyDescent="0.25">
      <c r="A35" s="13" t="s">
        <v>312</v>
      </c>
      <c r="B35" s="14">
        <v>1</v>
      </c>
      <c r="C35" s="13" t="s">
        <v>125</v>
      </c>
      <c r="D35" s="14">
        <v>47</v>
      </c>
      <c r="E35" s="14" t="s">
        <v>466</v>
      </c>
      <c r="F35" s="14">
        <v>433</v>
      </c>
      <c r="G35" s="12">
        <v>3818</v>
      </c>
    </row>
    <row r="36" spans="1:7" x14ac:dyDescent="0.25">
      <c r="A36" s="13" t="s">
        <v>312</v>
      </c>
      <c r="B36" s="14">
        <v>1</v>
      </c>
      <c r="C36" s="13" t="s">
        <v>125</v>
      </c>
      <c r="D36" s="14">
        <v>47</v>
      </c>
      <c r="E36" s="14" t="s">
        <v>467</v>
      </c>
      <c r="F36" s="14">
        <v>444</v>
      </c>
      <c r="G36" s="12">
        <v>3810</v>
      </c>
    </row>
    <row r="37" spans="1:7" x14ac:dyDescent="0.25">
      <c r="A37" s="13" t="s">
        <v>312</v>
      </c>
      <c r="B37" s="14">
        <v>1</v>
      </c>
      <c r="C37" s="13" t="s">
        <v>125</v>
      </c>
      <c r="D37" s="14">
        <v>47</v>
      </c>
      <c r="E37" s="14" t="s">
        <v>468</v>
      </c>
      <c r="F37" s="14">
        <v>1138</v>
      </c>
      <c r="G37" s="12">
        <v>3839</v>
      </c>
    </row>
    <row r="38" spans="1:7" x14ac:dyDescent="0.25">
      <c r="A38" s="13" t="s">
        <v>312</v>
      </c>
      <c r="B38" s="14">
        <v>1</v>
      </c>
      <c r="C38" s="13" t="s">
        <v>125</v>
      </c>
      <c r="D38" s="14">
        <v>47</v>
      </c>
      <c r="E38" s="14" t="s">
        <v>469</v>
      </c>
      <c r="F38" s="14">
        <v>804</v>
      </c>
      <c r="G38" s="12">
        <v>3831</v>
      </c>
    </row>
    <row r="39" spans="1:7" x14ac:dyDescent="0.25">
      <c r="A39" s="13" t="s">
        <v>312</v>
      </c>
      <c r="B39" s="14">
        <v>1</v>
      </c>
      <c r="C39" s="13" t="s">
        <v>125</v>
      </c>
      <c r="D39" s="14">
        <v>47</v>
      </c>
      <c r="E39" s="14" t="s">
        <v>470</v>
      </c>
      <c r="F39" s="14">
        <v>859</v>
      </c>
      <c r="G39" s="12">
        <v>3813</v>
      </c>
    </row>
    <row r="40" spans="1:7" x14ac:dyDescent="0.25">
      <c r="A40" s="13" t="s">
        <v>312</v>
      </c>
      <c r="B40" s="14">
        <v>1</v>
      </c>
      <c r="C40" s="13" t="s">
        <v>125</v>
      </c>
      <c r="D40" s="14">
        <v>47</v>
      </c>
      <c r="E40" s="14" t="s">
        <v>471</v>
      </c>
      <c r="F40" s="14">
        <v>1048</v>
      </c>
      <c r="G40" s="12">
        <v>3836</v>
      </c>
    </row>
    <row r="41" spans="1:7" x14ac:dyDescent="0.25">
      <c r="A41" s="13" t="s">
        <v>312</v>
      </c>
      <c r="B41" s="14">
        <v>1</v>
      </c>
      <c r="C41" s="13" t="s">
        <v>125</v>
      </c>
      <c r="D41" s="14">
        <v>47</v>
      </c>
      <c r="E41" s="14" t="s">
        <v>472</v>
      </c>
      <c r="F41" s="14">
        <v>186</v>
      </c>
      <c r="G41" s="12">
        <v>3822</v>
      </c>
    </row>
    <row r="42" spans="1:7" x14ac:dyDescent="0.25">
      <c r="A42" s="13" t="s">
        <v>312</v>
      </c>
      <c r="B42" s="14">
        <v>1</v>
      </c>
      <c r="C42" s="13" t="s">
        <v>125</v>
      </c>
      <c r="D42" s="14">
        <v>47</v>
      </c>
      <c r="E42" s="14" t="s">
        <v>404</v>
      </c>
      <c r="F42" s="14">
        <v>1054</v>
      </c>
      <c r="G42" s="12">
        <v>3815</v>
      </c>
    </row>
    <row r="43" spans="1:7" x14ac:dyDescent="0.25">
      <c r="A43" s="13" t="s">
        <v>312</v>
      </c>
      <c r="B43" s="14">
        <v>1</v>
      </c>
      <c r="C43" s="13" t="s">
        <v>125</v>
      </c>
      <c r="D43" s="14">
        <v>47</v>
      </c>
      <c r="E43" s="14" t="s">
        <v>473</v>
      </c>
      <c r="F43" s="14">
        <v>669</v>
      </c>
      <c r="G43" s="12">
        <v>3828</v>
      </c>
    </row>
    <row r="44" spans="1:7" x14ac:dyDescent="0.25">
      <c r="A44" s="13" t="s">
        <v>312</v>
      </c>
      <c r="B44" s="14">
        <v>1</v>
      </c>
      <c r="C44" s="13" t="s">
        <v>125</v>
      </c>
      <c r="D44" s="14">
        <v>47</v>
      </c>
      <c r="E44" s="14" t="s">
        <v>474</v>
      </c>
      <c r="F44" s="14">
        <v>1038</v>
      </c>
      <c r="G44" s="12">
        <v>3835</v>
      </c>
    </row>
    <row r="45" spans="1:7" x14ac:dyDescent="0.25">
      <c r="A45" s="13" t="s">
        <v>312</v>
      </c>
      <c r="B45" s="14">
        <v>1</v>
      </c>
      <c r="C45" s="13" t="s">
        <v>125</v>
      </c>
      <c r="D45" s="14">
        <v>47</v>
      </c>
      <c r="E45" s="14" t="s">
        <v>475</v>
      </c>
      <c r="F45" s="14">
        <v>204</v>
      </c>
      <c r="G45" s="12">
        <v>3824</v>
      </c>
    </row>
    <row r="46" spans="1:7" x14ac:dyDescent="0.25">
      <c r="A46" s="13" t="s">
        <v>312</v>
      </c>
      <c r="B46" s="14">
        <v>1</v>
      </c>
      <c r="C46" s="13" t="s">
        <v>1543</v>
      </c>
      <c r="D46" s="14">
        <v>58</v>
      </c>
      <c r="E46" s="14" t="s">
        <v>181</v>
      </c>
      <c r="F46" s="14">
        <v>973</v>
      </c>
      <c r="G46" s="12">
        <v>3889</v>
      </c>
    </row>
    <row r="47" spans="1:7" x14ac:dyDescent="0.25">
      <c r="A47" s="13" t="s">
        <v>312</v>
      </c>
      <c r="B47" s="14">
        <v>1</v>
      </c>
      <c r="C47" s="13" t="s">
        <v>1543</v>
      </c>
      <c r="D47" s="14">
        <v>58</v>
      </c>
      <c r="E47" s="14" t="s">
        <v>476</v>
      </c>
      <c r="F47" s="14">
        <v>323</v>
      </c>
      <c r="G47" s="12">
        <v>3888</v>
      </c>
    </row>
    <row r="48" spans="1:7" x14ac:dyDescent="0.25">
      <c r="A48" s="13" t="s">
        <v>312</v>
      </c>
      <c r="B48" s="14">
        <v>1</v>
      </c>
      <c r="C48" s="13" t="s">
        <v>327</v>
      </c>
      <c r="D48" s="14">
        <v>67</v>
      </c>
      <c r="E48" s="14" t="s">
        <v>477</v>
      </c>
      <c r="F48" s="14">
        <v>385</v>
      </c>
      <c r="G48" s="12">
        <v>3841</v>
      </c>
    </row>
    <row r="49" spans="1:7" x14ac:dyDescent="0.25">
      <c r="A49" s="13" t="s">
        <v>312</v>
      </c>
      <c r="B49" s="14">
        <v>1</v>
      </c>
      <c r="C49" s="13" t="s">
        <v>327</v>
      </c>
      <c r="D49" s="14">
        <v>67</v>
      </c>
      <c r="E49" s="14" t="s">
        <v>478</v>
      </c>
      <c r="F49" s="14">
        <v>63</v>
      </c>
      <c r="G49" s="12">
        <v>3842</v>
      </c>
    </row>
    <row r="50" spans="1:7" x14ac:dyDescent="0.25">
      <c r="A50" s="13" t="s">
        <v>312</v>
      </c>
      <c r="B50" s="14">
        <v>1</v>
      </c>
      <c r="C50" s="13" t="s">
        <v>327</v>
      </c>
      <c r="D50" s="14">
        <v>67</v>
      </c>
      <c r="E50" s="14" t="s">
        <v>479</v>
      </c>
      <c r="F50" s="14">
        <v>887</v>
      </c>
      <c r="G50" s="12">
        <v>3843</v>
      </c>
    </row>
    <row r="51" spans="1:7" x14ac:dyDescent="0.25">
      <c r="A51" s="13" t="s">
        <v>312</v>
      </c>
      <c r="B51" s="14">
        <v>1</v>
      </c>
      <c r="C51" s="13" t="s">
        <v>328</v>
      </c>
      <c r="D51" s="14">
        <v>71</v>
      </c>
      <c r="E51" s="14" t="s">
        <v>480</v>
      </c>
      <c r="F51" s="14">
        <v>398</v>
      </c>
      <c r="G51" s="12">
        <v>3893</v>
      </c>
    </row>
    <row r="52" spans="1:7" x14ac:dyDescent="0.25">
      <c r="A52" s="13" t="s">
        <v>312</v>
      </c>
      <c r="B52" s="14">
        <v>1</v>
      </c>
      <c r="C52" s="13" t="s">
        <v>132</v>
      </c>
      <c r="D52" s="14">
        <v>72</v>
      </c>
      <c r="E52" s="14" t="s">
        <v>481</v>
      </c>
      <c r="F52" s="14">
        <v>401</v>
      </c>
      <c r="G52" s="12">
        <v>3844</v>
      </c>
    </row>
    <row r="53" spans="1:7" x14ac:dyDescent="0.25">
      <c r="A53" s="13" t="s">
        <v>312</v>
      </c>
      <c r="B53" s="14">
        <v>1</v>
      </c>
      <c r="C53" s="13" t="s">
        <v>132</v>
      </c>
      <c r="D53" s="14">
        <v>72</v>
      </c>
      <c r="E53" s="14" t="s">
        <v>482</v>
      </c>
      <c r="F53" s="14">
        <v>275</v>
      </c>
      <c r="G53" s="12">
        <v>3845</v>
      </c>
    </row>
    <row r="54" spans="1:7" x14ac:dyDescent="0.25">
      <c r="A54" s="13" t="s">
        <v>312</v>
      </c>
      <c r="B54" s="14">
        <v>1</v>
      </c>
      <c r="C54" s="13" t="s">
        <v>132</v>
      </c>
      <c r="D54" s="14">
        <v>72</v>
      </c>
      <c r="E54" s="14" t="s">
        <v>483</v>
      </c>
      <c r="F54" s="14">
        <v>579</v>
      </c>
      <c r="G54" s="12">
        <v>3851</v>
      </c>
    </row>
    <row r="55" spans="1:7" x14ac:dyDescent="0.25">
      <c r="A55" s="13" t="s">
        <v>312</v>
      </c>
      <c r="B55" s="14">
        <v>1</v>
      </c>
      <c r="C55" s="13" t="s">
        <v>132</v>
      </c>
      <c r="D55" s="14">
        <v>72</v>
      </c>
      <c r="E55" s="14" t="s">
        <v>377</v>
      </c>
      <c r="F55" s="14">
        <v>921</v>
      </c>
      <c r="G55" s="12">
        <v>524</v>
      </c>
    </row>
    <row r="56" spans="1:7" x14ac:dyDescent="0.25">
      <c r="A56" s="13" t="s">
        <v>312</v>
      </c>
      <c r="B56" s="14">
        <v>1</v>
      </c>
      <c r="C56" s="13" t="s">
        <v>132</v>
      </c>
      <c r="D56" s="14">
        <v>72</v>
      </c>
      <c r="E56" s="14" t="s">
        <v>484</v>
      </c>
      <c r="F56" s="14">
        <v>803</v>
      </c>
      <c r="G56" s="12">
        <v>3848</v>
      </c>
    </row>
    <row r="57" spans="1:7" x14ac:dyDescent="0.25">
      <c r="A57" s="13" t="s">
        <v>312</v>
      </c>
      <c r="B57" s="14">
        <v>1</v>
      </c>
      <c r="C57" s="13" t="s">
        <v>132</v>
      </c>
      <c r="D57" s="14">
        <v>72</v>
      </c>
      <c r="E57" s="14" t="s">
        <v>485</v>
      </c>
      <c r="F57" s="14">
        <v>920</v>
      </c>
      <c r="G57" s="12">
        <v>3849</v>
      </c>
    </row>
    <row r="58" spans="1:7" x14ac:dyDescent="0.25">
      <c r="A58" s="13" t="s">
        <v>312</v>
      </c>
      <c r="B58" s="14">
        <v>1</v>
      </c>
      <c r="C58" s="13" t="s">
        <v>132</v>
      </c>
      <c r="D58" s="14">
        <v>72</v>
      </c>
      <c r="E58" s="14" t="s">
        <v>486</v>
      </c>
      <c r="F58" s="14">
        <v>1185</v>
      </c>
      <c r="G58" s="12">
        <v>3850</v>
      </c>
    </row>
    <row r="59" spans="1:7" x14ac:dyDescent="0.25">
      <c r="A59" s="13" t="s">
        <v>312</v>
      </c>
      <c r="B59" s="14">
        <v>1</v>
      </c>
      <c r="C59" s="13" t="s">
        <v>132</v>
      </c>
      <c r="D59" s="14">
        <v>72</v>
      </c>
      <c r="E59" s="14" t="s">
        <v>487</v>
      </c>
      <c r="F59" s="14">
        <v>460</v>
      </c>
      <c r="G59" s="12">
        <v>3846</v>
      </c>
    </row>
    <row r="60" spans="1:7" x14ac:dyDescent="0.25">
      <c r="A60" s="13" t="s">
        <v>312</v>
      </c>
      <c r="B60" s="14">
        <v>1</v>
      </c>
      <c r="C60" s="13" t="s">
        <v>132</v>
      </c>
      <c r="D60" s="14">
        <v>72</v>
      </c>
      <c r="E60" s="14" t="s">
        <v>488</v>
      </c>
      <c r="F60" s="14">
        <v>612</v>
      </c>
      <c r="G60" s="12">
        <v>3847</v>
      </c>
    </row>
    <row r="61" spans="1:7" x14ac:dyDescent="0.25">
      <c r="A61" s="13" t="s">
        <v>312</v>
      </c>
      <c r="B61" s="14">
        <v>1</v>
      </c>
      <c r="C61" s="13" t="s">
        <v>329</v>
      </c>
      <c r="D61" s="14">
        <v>116</v>
      </c>
      <c r="E61" s="14" t="s">
        <v>489</v>
      </c>
      <c r="F61" s="14">
        <v>543</v>
      </c>
      <c r="G61" s="12">
        <v>3855</v>
      </c>
    </row>
    <row r="62" spans="1:7" x14ac:dyDescent="0.25">
      <c r="A62" s="13" t="s">
        <v>312</v>
      </c>
      <c r="B62" s="14">
        <v>1</v>
      </c>
      <c r="C62" s="13" t="s">
        <v>329</v>
      </c>
      <c r="D62" s="14">
        <v>116</v>
      </c>
      <c r="E62" s="14" t="s">
        <v>490</v>
      </c>
      <c r="F62" s="14">
        <v>331</v>
      </c>
      <c r="G62" s="12">
        <v>3854</v>
      </c>
    </row>
    <row r="63" spans="1:7" x14ac:dyDescent="0.25">
      <c r="A63" s="13" t="s">
        <v>312</v>
      </c>
      <c r="B63" s="14">
        <v>1</v>
      </c>
      <c r="C63" s="13" t="s">
        <v>329</v>
      </c>
      <c r="D63" s="14">
        <v>116</v>
      </c>
      <c r="E63" s="14" t="s">
        <v>491</v>
      </c>
      <c r="F63" s="14">
        <v>647</v>
      </c>
      <c r="G63" s="12">
        <v>3852</v>
      </c>
    </row>
    <row r="64" spans="1:7" x14ac:dyDescent="0.25">
      <c r="A64" s="13" t="s">
        <v>312</v>
      </c>
      <c r="B64" s="14">
        <v>1</v>
      </c>
      <c r="C64" s="13" t="s">
        <v>329</v>
      </c>
      <c r="D64" s="14">
        <v>116</v>
      </c>
      <c r="E64" s="14" t="s">
        <v>492</v>
      </c>
      <c r="F64" s="14">
        <v>228</v>
      </c>
      <c r="G64" s="12">
        <v>3853</v>
      </c>
    </row>
    <row r="65" spans="1:7" x14ac:dyDescent="0.25">
      <c r="A65" s="13" t="s">
        <v>312</v>
      </c>
      <c r="B65" s="14">
        <v>1</v>
      </c>
      <c r="C65" s="13" t="s">
        <v>330</v>
      </c>
      <c r="D65" s="14">
        <v>123</v>
      </c>
      <c r="E65" s="14" t="s">
        <v>493</v>
      </c>
      <c r="F65" s="14">
        <v>1062</v>
      </c>
      <c r="G65" s="12">
        <v>3882</v>
      </c>
    </row>
    <row r="66" spans="1:7" x14ac:dyDescent="0.25">
      <c r="A66" s="13" t="s">
        <v>312</v>
      </c>
      <c r="B66" s="14">
        <v>1</v>
      </c>
      <c r="C66" s="13" t="s">
        <v>330</v>
      </c>
      <c r="D66" s="14">
        <v>123</v>
      </c>
      <c r="E66" s="14" t="s">
        <v>494</v>
      </c>
      <c r="F66" s="14">
        <v>874</v>
      </c>
      <c r="G66" s="12">
        <v>3881</v>
      </c>
    </row>
    <row r="67" spans="1:7" x14ac:dyDescent="0.25">
      <c r="A67" s="13" t="s">
        <v>312</v>
      </c>
      <c r="B67" s="14">
        <v>1</v>
      </c>
      <c r="C67" s="13" t="s">
        <v>331</v>
      </c>
      <c r="D67" s="14">
        <v>138</v>
      </c>
      <c r="E67" s="14" t="s">
        <v>495</v>
      </c>
      <c r="F67" s="14">
        <v>127</v>
      </c>
      <c r="G67" s="12">
        <v>3857</v>
      </c>
    </row>
    <row r="68" spans="1:7" x14ac:dyDescent="0.25">
      <c r="A68" s="13" t="s">
        <v>312</v>
      </c>
      <c r="B68" s="14">
        <v>1</v>
      </c>
      <c r="C68" s="13" t="s">
        <v>331</v>
      </c>
      <c r="D68" s="14">
        <v>138</v>
      </c>
      <c r="E68" s="14" t="s">
        <v>496</v>
      </c>
      <c r="F68" s="14">
        <v>192</v>
      </c>
      <c r="G68" s="12">
        <v>3858</v>
      </c>
    </row>
    <row r="69" spans="1:7" x14ac:dyDescent="0.25">
      <c r="A69" s="13" t="s">
        <v>312</v>
      </c>
      <c r="B69" s="14">
        <v>1</v>
      </c>
      <c r="C69" s="13" t="s">
        <v>331</v>
      </c>
      <c r="D69" s="14">
        <v>138</v>
      </c>
      <c r="E69" s="14" t="s">
        <v>497</v>
      </c>
      <c r="F69" s="14">
        <v>713</v>
      </c>
      <c r="G69" s="12">
        <v>3856</v>
      </c>
    </row>
    <row r="70" spans="1:7" x14ac:dyDescent="0.25">
      <c r="A70" s="13" t="s">
        <v>312</v>
      </c>
      <c r="B70" s="14">
        <v>1</v>
      </c>
      <c r="C70" s="13" t="s">
        <v>331</v>
      </c>
      <c r="D70" s="14">
        <v>138</v>
      </c>
      <c r="E70" s="14" t="s">
        <v>498</v>
      </c>
      <c r="F70" s="14">
        <v>870</v>
      </c>
      <c r="G70" s="12">
        <v>3861</v>
      </c>
    </row>
    <row r="71" spans="1:7" x14ac:dyDescent="0.25">
      <c r="A71" s="13" t="s">
        <v>312</v>
      </c>
      <c r="B71" s="14">
        <v>1</v>
      </c>
      <c r="C71" s="13" t="s">
        <v>331</v>
      </c>
      <c r="D71" s="14">
        <v>138</v>
      </c>
      <c r="E71" s="14" t="s">
        <v>499</v>
      </c>
      <c r="F71" s="14">
        <v>296</v>
      </c>
      <c r="G71" s="12">
        <v>3859</v>
      </c>
    </row>
    <row r="72" spans="1:7" x14ac:dyDescent="0.25">
      <c r="A72" s="13" t="s">
        <v>312</v>
      </c>
      <c r="B72" s="14">
        <v>1</v>
      </c>
      <c r="C72" s="13" t="s">
        <v>331</v>
      </c>
      <c r="D72" s="14">
        <v>138</v>
      </c>
      <c r="E72" s="14" t="s">
        <v>500</v>
      </c>
      <c r="F72" s="14">
        <v>285</v>
      </c>
      <c r="G72" s="12">
        <v>3863</v>
      </c>
    </row>
    <row r="73" spans="1:7" x14ac:dyDescent="0.25">
      <c r="A73" s="13" t="s">
        <v>312</v>
      </c>
      <c r="B73" s="14">
        <v>1</v>
      </c>
      <c r="C73" s="13" t="s">
        <v>331</v>
      </c>
      <c r="D73" s="14">
        <v>138</v>
      </c>
      <c r="E73" s="14" t="s">
        <v>501</v>
      </c>
      <c r="F73" s="14">
        <v>418</v>
      </c>
      <c r="G73" s="12">
        <v>3860</v>
      </c>
    </row>
    <row r="74" spans="1:7" x14ac:dyDescent="0.25">
      <c r="A74" s="13" t="s">
        <v>312</v>
      </c>
      <c r="B74" s="14">
        <v>1</v>
      </c>
      <c r="C74" s="13" t="s">
        <v>331</v>
      </c>
      <c r="D74" s="14">
        <v>138</v>
      </c>
      <c r="E74" s="14" t="s">
        <v>502</v>
      </c>
      <c r="F74" s="14">
        <v>1101</v>
      </c>
      <c r="G74" s="12">
        <v>3862</v>
      </c>
    </row>
    <row r="75" spans="1:7" x14ac:dyDescent="0.25">
      <c r="A75" s="13" t="s">
        <v>312</v>
      </c>
      <c r="B75" s="14">
        <v>1</v>
      </c>
      <c r="C75" s="13" t="s">
        <v>332</v>
      </c>
      <c r="D75" s="14">
        <v>151</v>
      </c>
      <c r="E75" s="14" t="s">
        <v>503</v>
      </c>
      <c r="F75" s="14">
        <v>962</v>
      </c>
      <c r="G75" s="12">
        <v>3866</v>
      </c>
    </row>
    <row r="76" spans="1:7" x14ac:dyDescent="0.25">
      <c r="A76" s="13" t="s">
        <v>312</v>
      </c>
      <c r="B76" s="14">
        <v>1</v>
      </c>
      <c r="C76" s="13" t="s">
        <v>332</v>
      </c>
      <c r="D76" s="14">
        <v>151</v>
      </c>
      <c r="E76" s="14" t="s">
        <v>504</v>
      </c>
      <c r="F76" s="14">
        <v>756</v>
      </c>
      <c r="G76" s="12">
        <v>3864</v>
      </c>
    </row>
    <row r="77" spans="1:7" x14ac:dyDescent="0.25">
      <c r="A77" s="13" t="s">
        <v>312</v>
      </c>
      <c r="B77" s="14">
        <v>1</v>
      </c>
      <c r="C77" s="13" t="s">
        <v>1544</v>
      </c>
      <c r="D77" s="14">
        <v>175</v>
      </c>
      <c r="E77" s="14" t="s">
        <v>505</v>
      </c>
      <c r="F77" s="14">
        <v>218</v>
      </c>
      <c r="G77" s="12">
        <v>3869</v>
      </c>
    </row>
    <row r="78" spans="1:7" x14ac:dyDescent="0.25">
      <c r="A78" s="13" t="s">
        <v>312</v>
      </c>
      <c r="B78" s="14">
        <v>1</v>
      </c>
      <c r="C78" s="13" t="s">
        <v>1544</v>
      </c>
      <c r="D78" s="14">
        <v>175</v>
      </c>
      <c r="E78" s="14" t="s">
        <v>506</v>
      </c>
      <c r="F78" s="14">
        <v>877</v>
      </c>
      <c r="G78" s="12">
        <v>3868</v>
      </c>
    </row>
    <row r="79" spans="1:7" x14ac:dyDescent="0.25">
      <c r="A79" s="13" t="s">
        <v>312</v>
      </c>
      <c r="B79" s="14">
        <v>1</v>
      </c>
      <c r="C79" s="13" t="s">
        <v>1545</v>
      </c>
      <c r="D79" s="14">
        <v>189</v>
      </c>
      <c r="E79" s="14" t="s">
        <v>507</v>
      </c>
      <c r="F79" s="14">
        <v>991</v>
      </c>
      <c r="G79" s="12">
        <v>3870</v>
      </c>
    </row>
    <row r="80" spans="1:7" x14ac:dyDescent="0.25">
      <c r="A80" s="13" t="s">
        <v>312</v>
      </c>
      <c r="B80" s="14">
        <v>1</v>
      </c>
      <c r="C80" s="13" t="s">
        <v>1545</v>
      </c>
      <c r="D80" s="14">
        <v>189</v>
      </c>
      <c r="E80" s="14" t="s">
        <v>508</v>
      </c>
      <c r="F80" s="14">
        <v>992</v>
      </c>
      <c r="G80" s="12">
        <v>525</v>
      </c>
    </row>
    <row r="81" spans="1:7" x14ac:dyDescent="0.25">
      <c r="A81" s="13" t="s">
        <v>312</v>
      </c>
      <c r="B81" s="14">
        <v>1</v>
      </c>
      <c r="C81" s="13" t="s">
        <v>1545</v>
      </c>
      <c r="D81" s="14">
        <v>189</v>
      </c>
      <c r="E81" s="14" t="s">
        <v>509</v>
      </c>
      <c r="F81" s="14">
        <v>1184</v>
      </c>
      <c r="G81" s="12">
        <v>3873</v>
      </c>
    </row>
    <row r="82" spans="1:7" x14ac:dyDescent="0.25">
      <c r="A82" s="13" t="s">
        <v>312</v>
      </c>
      <c r="B82" s="14">
        <v>1</v>
      </c>
      <c r="C82" s="13" t="s">
        <v>1545</v>
      </c>
      <c r="D82" s="14">
        <v>189</v>
      </c>
      <c r="E82" s="14" t="s">
        <v>510</v>
      </c>
      <c r="F82" s="14">
        <v>15</v>
      </c>
      <c r="G82" s="12">
        <v>3871</v>
      </c>
    </row>
    <row r="83" spans="1:7" x14ac:dyDescent="0.25">
      <c r="A83" s="13" t="s">
        <v>312</v>
      </c>
      <c r="B83" s="14">
        <v>1</v>
      </c>
      <c r="C83" s="13" t="s">
        <v>1546</v>
      </c>
      <c r="D83" s="14">
        <v>197</v>
      </c>
      <c r="E83" s="14" t="s">
        <v>511</v>
      </c>
      <c r="F83" s="14">
        <v>1031</v>
      </c>
      <c r="G83" s="12">
        <v>3890</v>
      </c>
    </row>
    <row r="84" spans="1:7" x14ac:dyDescent="0.25">
      <c r="A84" s="13" t="s">
        <v>312</v>
      </c>
      <c r="B84" s="14">
        <v>1</v>
      </c>
      <c r="C84" s="13" t="s">
        <v>1546</v>
      </c>
      <c r="D84" s="14">
        <v>197</v>
      </c>
      <c r="E84" s="14" t="s">
        <v>512</v>
      </c>
      <c r="F84" s="14">
        <v>35</v>
      </c>
      <c r="G84" s="12">
        <v>3891</v>
      </c>
    </row>
    <row r="85" spans="1:7" x14ac:dyDescent="0.25">
      <c r="A85" s="13" t="s">
        <v>312</v>
      </c>
      <c r="B85" s="14">
        <v>1</v>
      </c>
      <c r="C85" s="13" t="s">
        <v>1546</v>
      </c>
      <c r="D85" s="14">
        <v>197</v>
      </c>
      <c r="E85" s="14" t="s">
        <v>513</v>
      </c>
      <c r="F85" s="14">
        <v>693</v>
      </c>
      <c r="G85" s="12">
        <v>3892</v>
      </c>
    </row>
    <row r="86" spans="1:7" x14ac:dyDescent="0.25">
      <c r="A86" s="13" t="s">
        <v>312</v>
      </c>
      <c r="B86" s="14">
        <v>1</v>
      </c>
      <c r="C86" s="13" t="s">
        <v>333</v>
      </c>
      <c r="D86" s="14">
        <v>200</v>
      </c>
      <c r="E86" s="14" t="s">
        <v>514</v>
      </c>
      <c r="F86" s="14">
        <v>577</v>
      </c>
      <c r="G86" s="12">
        <v>3878</v>
      </c>
    </row>
    <row r="87" spans="1:7" x14ac:dyDescent="0.25">
      <c r="A87" s="13" t="s">
        <v>312</v>
      </c>
      <c r="B87" s="14">
        <v>1</v>
      </c>
      <c r="C87" s="13" t="s">
        <v>333</v>
      </c>
      <c r="D87" s="14">
        <v>200</v>
      </c>
      <c r="E87" s="14" t="s">
        <v>515</v>
      </c>
      <c r="F87" s="14">
        <v>431</v>
      </c>
      <c r="G87" s="12">
        <v>3877</v>
      </c>
    </row>
    <row r="88" spans="1:7" x14ac:dyDescent="0.25">
      <c r="A88" s="13" t="s">
        <v>312</v>
      </c>
      <c r="B88" s="14">
        <v>1</v>
      </c>
      <c r="C88" s="13" t="s">
        <v>333</v>
      </c>
      <c r="D88" s="14">
        <v>200</v>
      </c>
      <c r="E88" s="14" t="s">
        <v>516</v>
      </c>
      <c r="F88" s="14">
        <v>261</v>
      </c>
      <c r="G88" s="12">
        <v>3875</v>
      </c>
    </row>
    <row r="89" spans="1:7" x14ac:dyDescent="0.25">
      <c r="A89" s="13" t="s">
        <v>312</v>
      </c>
      <c r="B89" s="14">
        <v>1</v>
      </c>
      <c r="C89" s="13" t="s">
        <v>333</v>
      </c>
      <c r="D89" s="14">
        <v>200</v>
      </c>
      <c r="E89" s="14" t="s">
        <v>517</v>
      </c>
      <c r="F89" s="14">
        <v>469</v>
      </c>
      <c r="G89" s="12">
        <v>3876</v>
      </c>
    </row>
    <row r="90" spans="1:7" x14ac:dyDescent="0.25">
      <c r="A90" s="13" t="s">
        <v>312</v>
      </c>
      <c r="B90" s="14">
        <v>1</v>
      </c>
      <c r="C90" s="13" t="s">
        <v>333</v>
      </c>
      <c r="D90" s="14">
        <v>200</v>
      </c>
      <c r="E90" s="14" t="s">
        <v>518</v>
      </c>
      <c r="F90" s="14">
        <v>917</v>
      </c>
      <c r="G90" s="12">
        <v>3880</v>
      </c>
    </row>
    <row r="91" spans="1:7" x14ac:dyDescent="0.25">
      <c r="A91" s="13" t="s">
        <v>312</v>
      </c>
      <c r="B91" s="14">
        <v>1</v>
      </c>
      <c r="C91" s="13" t="s">
        <v>333</v>
      </c>
      <c r="D91" s="14">
        <v>200</v>
      </c>
      <c r="E91" s="14" t="s">
        <v>519</v>
      </c>
      <c r="F91" s="14">
        <v>857</v>
      </c>
      <c r="G91" s="12">
        <v>3879</v>
      </c>
    </row>
    <row r="92" spans="1:7" x14ac:dyDescent="0.25">
      <c r="A92" s="13" t="s">
        <v>312</v>
      </c>
      <c r="B92" s="14">
        <v>1</v>
      </c>
      <c r="C92" s="13" t="s">
        <v>333</v>
      </c>
      <c r="D92" s="14">
        <v>200</v>
      </c>
      <c r="E92" s="14" t="s">
        <v>520</v>
      </c>
      <c r="F92" s="14">
        <v>1042</v>
      </c>
      <c r="G92" s="12">
        <v>3874</v>
      </c>
    </row>
    <row r="93" spans="1:7" x14ac:dyDescent="0.25">
      <c r="A93" s="15" t="s">
        <v>313</v>
      </c>
      <c r="B93" s="16">
        <v>2</v>
      </c>
      <c r="C93" s="15" t="s">
        <v>120</v>
      </c>
      <c r="D93" s="16">
        <v>23</v>
      </c>
      <c r="E93" s="16" t="s">
        <v>521</v>
      </c>
      <c r="F93" s="16">
        <v>136</v>
      </c>
      <c r="G93" s="12">
        <v>3923</v>
      </c>
    </row>
    <row r="94" spans="1:7" x14ac:dyDescent="0.25">
      <c r="A94" s="15" t="s">
        <v>313</v>
      </c>
      <c r="B94" s="16">
        <v>2</v>
      </c>
      <c r="C94" s="15" t="s">
        <v>334</v>
      </c>
      <c r="D94" s="16">
        <v>37</v>
      </c>
      <c r="E94" s="16" t="s">
        <v>522</v>
      </c>
      <c r="F94" s="16">
        <v>919</v>
      </c>
      <c r="G94" s="12">
        <v>3909</v>
      </c>
    </row>
    <row r="95" spans="1:7" x14ac:dyDescent="0.25">
      <c r="A95" s="15" t="s">
        <v>313</v>
      </c>
      <c r="B95" s="16">
        <v>2</v>
      </c>
      <c r="C95" s="15" t="s">
        <v>334</v>
      </c>
      <c r="D95" s="16">
        <v>37</v>
      </c>
      <c r="E95" s="16" t="s">
        <v>523</v>
      </c>
      <c r="F95" s="16">
        <v>199</v>
      </c>
      <c r="G95" s="12">
        <v>3908</v>
      </c>
    </row>
    <row r="96" spans="1:7" x14ac:dyDescent="0.25">
      <c r="A96" s="15" t="s">
        <v>313</v>
      </c>
      <c r="B96" s="16">
        <v>2</v>
      </c>
      <c r="C96" s="15" t="s">
        <v>335</v>
      </c>
      <c r="D96" s="16">
        <v>38</v>
      </c>
      <c r="E96" s="16" t="s">
        <v>451</v>
      </c>
      <c r="F96" s="16">
        <v>967</v>
      </c>
      <c r="G96" s="12">
        <v>3913</v>
      </c>
    </row>
    <row r="97" spans="1:7" x14ac:dyDescent="0.25">
      <c r="A97" s="15" t="s">
        <v>313</v>
      </c>
      <c r="B97" s="16">
        <v>2</v>
      </c>
      <c r="C97" s="15" t="s">
        <v>335</v>
      </c>
      <c r="D97" s="16">
        <v>38</v>
      </c>
      <c r="E97" s="16" t="s">
        <v>524</v>
      </c>
      <c r="F97" s="16">
        <v>65</v>
      </c>
      <c r="G97" s="12">
        <v>3912</v>
      </c>
    </row>
    <row r="98" spans="1:7" x14ac:dyDescent="0.25">
      <c r="A98" s="15" t="s">
        <v>313</v>
      </c>
      <c r="B98" s="16">
        <v>2</v>
      </c>
      <c r="C98" s="15" t="s">
        <v>335</v>
      </c>
      <c r="D98" s="16">
        <v>38</v>
      </c>
      <c r="E98" s="16" t="s">
        <v>525</v>
      </c>
      <c r="F98" s="16">
        <v>1085</v>
      </c>
      <c r="G98" s="12">
        <v>3914</v>
      </c>
    </row>
    <row r="99" spans="1:7" x14ac:dyDescent="0.25">
      <c r="A99" s="15" t="s">
        <v>313</v>
      </c>
      <c r="B99" s="16">
        <v>2</v>
      </c>
      <c r="C99" s="15" t="s">
        <v>335</v>
      </c>
      <c r="D99" s="16">
        <v>38</v>
      </c>
      <c r="E99" s="16" t="s">
        <v>526</v>
      </c>
      <c r="F99" s="16">
        <v>909</v>
      </c>
      <c r="G99" s="12">
        <v>3911</v>
      </c>
    </row>
    <row r="100" spans="1:7" x14ac:dyDescent="0.25">
      <c r="A100" s="15" t="s">
        <v>313</v>
      </c>
      <c r="B100" s="16">
        <v>2</v>
      </c>
      <c r="C100" s="15" t="s">
        <v>336</v>
      </c>
      <c r="D100" s="16">
        <v>53</v>
      </c>
      <c r="E100" s="16" t="s">
        <v>527</v>
      </c>
      <c r="F100" s="16">
        <v>287</v>
      </c>
      <c r="G100" s="12">
        <v>3915</v>
      </c>
    </row>
    <row r="101" spans="1:7" x14ac:dyDescent="0.25">
      <c r="A101" s="15" t="s">
        <v>313</v>
      </c>
      <c r="B101" s="16">
        <v>2</v>
      </c>
      <c r="C101" s="15" t="s">
        <v>133</v>
      </c>
      <c r="D101" s="16">
        <v>76</v>
      </c>
      <c r="E101" s="16" t="s">
        <v>366</v>
      </c>
      <c r="F101" s="16">
        <v>926</v>
      </c>
      <c r="G101" s="12">
        <v>3902</v>
      </c>
    </row>
    <row r="102" spans="1:7" x14ac:dyDescent="0.25">
      <c r="A102" s="15" t="s">
        <v>313</v>
      </c>
      <c r="B102" s="16">
        <v>2</v>
      </c>
      <c r="C102" s="15" t="s">
        <v>133</v>
      </c>
      <c r="D102" s="16">
        <v>76</v>
      </c>
      <c r="E102" s="16" t="s">
        <v>528</v>
      </c>
      <c r="F102" s="16">
        <v>973</v>
      </c>
      <c r="G102" s="12">
        <v>683</v>
      </c>
    </row>
    <row r="103" spans="1:7" x14ac:dyDescent="0.25">
      <c r="A103" s="15" t="s">
        <v>313</v>
      </c>
      <c r="B103" s="16">
        <v>2</v>
      </c>
      <c r="C103" s="15" t="s">
        <v>133</v>
      </c>
      <c r="D103" s="16">
        <v>76</v>
      </c>
      <c r="E103" s="16" t="s">
        <v>529</v>
      </c>
      <c r="F103" s="16">
        <v>972</v>
      </c>
      <c r="G103" s="12">
        <v>3903</v>
      </c>
    </row>
    <row r="104" spans="1:7" x14ac:dyDescent="0.25">
      <c r="A104" s="15" t="s">
        <v>313</v>
      </c>
      <c r="B104" s="16">
        <v>2</v>
      </c>
      <c r="C104" s="15" t="s">
        <v>133</v>
      </c>
      <c r="D104" s="16">
        <v>76</v>
      </c>
      <c r="E104" s="16" t="s">
        <v>530</v>
      </c>
      <c r="F104" s="16">
        <v>1043</v>
      </c>
      <c r="G104" s="12">
        <v>3905</v>
      </c>
    </row>
    <row r="105" spans="1:7" x14ac:dyDescent="0.25">
      <c r="A105" s="15" t="s">
        <v>313</v>
      </c>
      <c r="B105" s="16">
        <v>2</v>
      </c>
      <c r="C105" s="15" t="s">
        <v>133</v>
      </c>
      <c r="D105" s="16">
        <v>76</v>
      </c>
      <c r="E105" s="16" t="s">
        <v>175</v>
      </c>
      <c r="F105" s="16">
        <v>839</v>
      </c>
      <c r="G105" s="12">
        <v>3901</v>
      </c>
    </row>
    <row r="106" spans="1:7" x14ac:dyDescent="0.25">
      <c r="A106" s="15" t="s">
        <v>313</v>
      </c>
      <c r="B106" s="16">
        <v>2</v>
      </c>
      <c r="C106" s="15" t="s">
        <v>133</v>
      </c>
      <c r="D106" s="16">
        <v>76</v>
      </c>
      <c r="E106" s="16" t="s">
        <v>531</v>
      </c>
      <c r="F106" s="16">
        <v>420</v>
      </c>
      <c r="G106" s="12">
        <v>3906</v>
      </c>
    </row>
    <row r="107" spans="1:7" x14ac:dyDescent="0.25">
      <c r="A107" s="15" t="s">
        <v>313</v>
      </c>
      <c r="B107" s="16">
        <v>2</v>
      </c>
      <c r="C107" s="15" t="s">
        <v>133</v>
      </c>
      <c r="D107" s="16">
        <v>76</v>
      </c>
      <c r="E107" s="16" t="s">
        <v>532</v>
      </c>
      <c r="F107" s="16">
        <v>975</v>
      </c>
      <c r="G107" s="12">
        <v>685</v>
      </c>
    </row>
    <row r="108" spans="1:7" x14ac:dyDescent="0.25">
      <c r="A108" s="15" t="s">
        <v>313</v>
      </c>
      <c r="B108" s="16">
        <v>2</v>
      </c>
      <c r="C108" s="15" t="s">
        <v>133</v>
      </c>
      <c r="D108" s="16">
        <v>76</v>
      </c>
      <c r="E108" s="16" t="s">
        <v>533</v>
      </c>
      <c r="F108" s="16">
        <v>486</v>
      </c>
      <c r="G108" s="12">
        <v>3900</v>
      </c>
    </row>
    <row r="109" spans="1:7" x14ac:dyDescent="0.25">
      <c r="A109" s="15" t="s">
        <v>313</v>
      </c>
      <c r="B109" s="16">
        <v>2</v>
      </c>
      <c r="C109" s="15" t="s">
        <v>133</v>
      </c>
      <c r="D109" s="16">
        <v>76</v>
      </c>
      <c r="E109" s="16" t="s">
        <v>534</v>
      </c>
      <c r="F109" s="16">
        <v>974</v>
      </c>
      <c r="G109" s="12">
        <v>684</v>
      </c>
    </row>
    <row r="110" spans="1:7" x14ac:dyDescent="0.25">
      <c r="A110" s="15" t="s">
        <v>313</v>
      </c>
      <c r="B110" s="16">
        <v>2</v>
      </c>
      <c r="C110" s="15" t="s">
        <v>133</v>
      </c>
      <c r="D110" s="16">
        <v>76</v>
      </c>
      <c r="E110" s="16" t="s">
        <v>535</v>
      </c>
      <c r="F110" s="16">
        <v>360</v>
      </c>
      <c r="G110" s="12">
        <v>3899</v>
      </c>
    </row>
    <row r="111" spans="1:7" x14ac:dyDescent="0.25">
      <c r="A111" s="15" t="s">
        <v>313</v>
      </c>
      <c r="B111" s="16">
        <v>2</v>
      </c>
      <c r="C111" s="15" t="s">
        <v>133</v>
      </c>
      <c r="D111" s="16">
        <v>76</v>
      </c>
      <c r="E111" s="16" t="s">
        <v>536</v>
      </c>
      <c r="F111" s="16">
        <v>934</v>
      </c>
      <c r="G111" s="12">
        <v>3907</v>
      </c>
    </row>
    <row r="112" spans="1:7" x14ac:dyDescent="0.25">
      <c r="A112" s="15" t="s">
        <v>313</v>
      </c>
      <c r="B112" s="16">
        <v>2</v>
      </c>
      <c r="C112" s="15" t="s">
        <v>133</v>
      </c>
      <c r="D112" s="16">
        <v>76</v>
      </c>
      <c r="E112" s="16" t="s">
        <v>537</v>
      </c>
      <c r="F112" s="16">
        <v>1011</v>
      </c>
      <c r="G112" s="12">
        <v>3904</v>
      </c>
    </row>
    <row r="113" spans="1:7" x14ac:dyDescent="0.25">
      <c r="A113" s="15" t="s">
        <v>313</v>
      </c>
      <c r="B113" s="16">
        <v>2</v>
      </c>
      <c r="C113" s="15" t="s">
        <v>1547</v>
      </c>
      <c r="D113" s="16">
        <v>94</v>
      </c>
      <c r="E113" s="16" t="s">
        <v>337</v>
      </c>
      <c r="F113" s="16">
        <v>542</v>
      </c>
      <c r="G113" s="12">
        <v>3926</v>
      </c>
    </row>
    <row r="114" spans="1:7" x14ac:dyDescent="0.25">
      <c r="A114" s="15" t="s">
        <v>313</v>
      </c>
      <c r="B114" s="16">
        <v>2</v>
      </c>
      <c r="C114" s="15" t="s">
        <v>1547</v>
      </c>
      <c r="D114" s="16">
        <v>94</v>
      </c>
      <c r="E114" s="16" t="s">
        <v>538</v>
      </c>
      <c r="F114" s="16">
        <v>541</v>
      </c>
      <c r="G114" s="12">
        <v>3925</v>
      </c>
    </row>
    <row r="115" spans="1:7" x14ac:dyDescent="0.25">
      <c r="A115" s="15" t="s">
        <v>313</v>
      </c>
      <c r="B115" s="16">
        <v>2</v>
      </c>
      <c r="C115" s="15" t="s">
        <v>1548</v>
      </c>
      <c r="D115" s="16">
        <v>179</v>
      </c>
      <c r="E115" s="16" t="s">
        <v>539</v>
      </c>
      <c r="F115" s="16">
        <v>802</v>
      </c>
      <c r="G115" s="12">
        <v>3919</v>
      </c>
    </row>
    <row r="116" spans="1:7" x14ac:dyDescent="0.25">
      <c r="A116" s="15" t="s">
        <v>313</v>
      </c>
      <c r="B116" s="16">
        <v>2</v>
      </c>
      <c r="C116" s="15" t="s">
        <v>1548</v>
      </c>
      <c r="D116" s="16">
        <v>179</v>
      </c>
      <c r="E116" s="16" t="s">
        <v>540</v>
      </c>
      <c r="F116" s="16">
        <v>944</v>
      </c>
      <c r="G116" s="12">
        <v>3916</v>
      </c>
    </row>
    <row r="117" spans="1:7" x14ac:dyDescent="0.25">
      <c r="A117" s="15" t="s">
        <v>313</v>
      </c>
      <c r="B117" s="16">
        <v>2</v>
      </c>
      <c r="C117" s="15" t="s">
        <v>1548</v>
      </c>
      <c r="D117" s="16">
        <v>179</v>
      </c>
      <c r="E117" s="16" t="s">
        <v>541</v>
      </c>
      <c r="F117" s="16">
        <v>950</v>
      </c>
      <c r="G117" s="12">
        <v>3920</v>
      </c>
    </row>
    <row r="118" spans="1:7" x14ac:dyDescent="0.25">
      <c r="A118" s="15" t="s">
        <v>313</v>
      </c>
      <c r="B118" s="16">
        <v>2</v>
      </c>
      <c r="C118" s="15" t="s">
        <v>1548</v>
      </c>
      <c r="D118" s="16">
        <v>179</v>
      </c>
      <c r="E118" s="16" t="s">
        <v>181</v>
      </c>
      <c r="F118" s="16">
        <v>974</v>
      </c>
      <c r="G118" s="12">
        <v>3922</v>
      </c>
    </row>
    <row r="119" spans="1:7" x14ac:dyDescent="0.25">
      <c r="A119" s="15" t="s">
        <v>313</v>
      </c>
      <c r="B119" s="16">
        <v>2</v>
      </c>
      <c r="C119" s="15" t="s">
        <v>1548</v>
      </c>
      <c r="D119" s="16">
        <v>179</v>
      </c>
      <c r="E119" s="16" t="s">
        <v>542</v>
      </c>
      <c r="F119" s="16">
        <v>89</v>
      </c>
      <c r="G119" s="12">
        <v>3917</v>
      </c>
    </row>
    <row r="120" spans="1:7" x14ac:dyDescent="0.25">
      <c r="A120" s="15" t="s">
        <v>313</v>
      </c>
      <c r="B120" s="16">
        <v>2</v>
      </c>
      <c r="C120" s="15" t="s">
        <v>1548</v>
      </c>
      <c r="D120" s="16">
        <v>179</v>
      </c>
      <c r="E120" s="16" t="s">
        <v>543</v>
      </c>
      <c r="F120" s="16">
        <v>113</v>
      </c>
      <c r="G120" s="12">
        <v>3918</v>
      </c>
    </row>
    <row r="121" spans="1:7" x14ac:dyDescent="0.25">
      <c r="A121" s="15" t="s">
        <v>313</v>
      </c>
      <c r="B121" s="16">
        <v>2</v>
      </c>
      <c r="C121" s="15" t="s">
        <v>1548</v>
      </c>
      <c r="D121" s="16">
        <v>179</v>
      </c>
      <c r="E121" s="16" t="s">
        <v>410</v>
      </c>
      <c r="F121" s="16">
        <v>1012</v>
      </c>
      <c r="G121" s="12">
        <v>3921</v>
      </c>
    </row>
    <row r="122" spans="1:7" x14ac:dyDescent="0.25">
      <c r="A122" s="17" t="s">
        <v>121</v>
      </c>
      <c r="B122" s="18">
        <v>3</v>
      </c>
      <c r="C122" s="17" t="s">
        <v>111</v>
      </c>
      <c r="D122" s="18">
        <v>12</v>
      </c>
      <c r="E122" s="18" t="s">
        <v>544</v>
      </c>
      <c r="F122" s="18">
        <v>1068</v>
      </c>
      <c r="G122" s="12">
        <v>3939</v>
      </c>
    </row>
    <row r="123" spans="1:7" x14ac:dyDescent="0.25">
      <c r="A123" s="17" t="s">
        <v>121</v>
      </c>
      <c r="B123" s="18">
        <v>3</v>
      </c>
      <c r="C123" s="17" t="s">
        <v>111</v>
      </c>
      <c r="D123" s="18">
        <v>12</v>
      </c>
      <c r="E123" s="18" t="s">
        <v>545</v>
      </c>
      <c r="F123" s="18">
        <v>82</v>
      </c>
      <c r="G123" s="12">
        <v>3931</v>
      </c>
    </row>
    <row r="124" spans="1:7" x14ac:dyDescent="0.25">
      <c r="A124" s="17" t="s">
        <v>121</v>
      </c>
      <c r="B124" s="18">
        <v>3</v>
      </c>
      <c r="C124" s="17" t="s">
        <v>111</v>
      </c>
      <c r="D124" s="18">
        <v>12</v>
      </c>
      <c r="E124" s="18" t="s">
        <v>546</v>
      </c>
      <c r="F124" s="18">
        <v>230</v>
      </c>
      <c r="G124" s="12">
        <v>3932</v>
      </c>
    </row>
    <row r="125" spans="1:7" x14ac:dyDescent="0.25">
      <c r="A125" s="17" t="s">
        <v>121</v>
      </c>
      <c r="B125" s="18">
        <v>3</v>
      </c>
      <c r="C125" s="17" t="s">
        <v>111</v>
      </c>
      <c r="D125" s="18">
        <v>12</v>
      </c>
      <c r="E125" s="18" t="s">
        <v>111</v>
      </c>
      <c r="F125" s="18">
        <v>81</v>
      </c>
      <c r="G125" s="12">
        <v>3928</v>
      </c>
    </row>
    <row r="126" spans="1:7" x14ac:dyDescent="0.25">
      <c r="A126" s="17" t="s">
        <v>121</v>
      </c>
      <c r="B126" s="18">
        <v>3</v>
      </c>
      <c r="C126" s="17" t="s">
        <v>111</v>
      </c>
      <c r="D126" s="18">
        <v>12</v>
      </c>
      <c r="E126" s="18" t="s">
        <v>547</v>
      </c>
      <c r="F126" s="18">
        <v>416</v>
      </c>
      <c r="G126" s="12">
        <v>3933</v>
      </c>
    </row>
    <row r="127" spans="1:7" x14ac:dyDescent="0.25">
      <c r="A127" s="17" t="s">
        <v>121</v>
      </c>
      <c r="B127" s="18">
        <v>3</v>
      </c>
      <c r="C127" s="17" t="s">
        <v>111</v>
      </c>
      <c r="D127" s="18">
        <v>12</v>
      </c>
      <c r="E127" s="18" t="s">
        <v>548</v>
      </c>
      <c r="F127" s="18">
        <v>817</v>
      </c>
      <c r="G127" s="12">
        <v>3937</v>
      </c>
    </row>
    <row r="128" spans="1:7" x14ac:dyDescent="0.25">
      <c r="A128" s="17" t="s">
        <v>121</v>
      </c>
      <c r="B128" s="18">
        <v>3</v>
      </c>
      <c r="C128" s="17" t="s">
        <v>111</v>
      </c>
      <c r="D128" s="18">
        <v>12</v>
      </c>
      <c r="E128" s="18" t="s">
        <v>180</v>
      </c>
      <c r="F128" s="18">
        <v>939</v>
      </c>
      <c r="G128" s="12">
        <v>3938</v>
      </c>
    </row>
    <row r="129" spans="1:7" x14ac:dyDescent="0.25">
      <c r="A129" s="17" t="s">
        <v>121</v>
      </c>
      <c r="B129" s="18">
        <v>3</v>
      </c>
      <c r="C129" s="17" t="s">
        <v>111</v>
      </c>
      <c r="D129" s="18">
        <v>12</v>
      </c>
      <c r="E129" s="18" t="s">
        <v>549</v>
      </c>
      <c r="F129" s="18">
        <v>75</v>
      </c>
      <c r="G129" s="12">
        <v>3927</v>
      </c>
    </row>
    <row r="130" spans="1:7" x14ac:dyDescent="0.25">
      <c r="A130" s="17" t="s">
        <v>121</v>
      </c>
      <c r="B130" s="18">
        <v>3</v>
      </c>
      <c r="C130" s="17" t="s">
        <v>111</v>
      </c>
      <c r="D130" s="18">
        <v>12</v>
      </c>
      <c r="E130" s="18" t="s">
        <v>550</v>
      </c>
      <c r="F130" s="18">
        <v>878</v>
      </c>
      <c r="G130" s="12">
        <v>3930</v>
      </c>
    </row>
    <row r="131" spans="1:7" x14ac:dyDescent="0.25">
      <c r="A131" s="17" t="s">
        <v>121</v>
      </c>
      <c r="B131" s="18">
        <v>3</v>
      </c>
      <c r="C131" s="17" t="s">
        <v>111</v>
      </c>
      <c r="D131" s="18">
        <v>12</v>
      </c>
      <c r="E131" s="18" t="s">
        <v>551</v>
      </c>
      <c r="F131" s="18">
        <v>123</v>
      </c>
      <c r="G131" s="12">
        <v>3929</v>
      </c>
    </row>
    <row r="132" spans="1:7" x14ac:dyDescent="0.25">
      <c r="A132" s="17" t="s">
        <v>121</v>
      </c>
      <c r="B132" s="18">
        <v>3</v>
      </c>
      <c r="C132" s="17" t="s">
        <v>111</v>
      </c>
      <c r="D132" s="18">
        <v>12</v>
      </c>
      <c r="E132" s="18" t="s">
        <v>552</v>
      </c>
      <c r="F132" s="18">
        <v>465</v>
      </c>
      <c r="G132" s="12">
        <v>3934</v>
      </c>
    </row>
    <row r="133" spans="1:7" x14ac:dyDescent="0.25">
      <c r="A133" s="17" t="s">
        <v>121</v>
      </c>
      <c r="B133" s="18">
        <v>3</v>
      </c>
      <c r="C133" s="17" t="s">
        <v>111</v>
      </c>
      <c r="D133" s="18">
        <v>12</v>
      </c>
      <c r="E133" s="18" t="s">
        <v>553</v>
      </c>
      <c r="F133" s="18">
        <v>734</v>
      </c>
      <c r="G133" s="12">
        <v>3936</v>
      </c>
    </row>
    <row r="134" spans="1:7" x14ac:dyDescent="0.25">
      <c r="A134" s="17" t="s">
        <v>121</v>
      </c>
      <c r="B134" s="18">
        <v>3</v>
      </c>
      <c r="C134" s="17" t="s">
        <v>111</v>
      </c>
      <c r="D134" s="18">
        <v>12</v>
      </c>
      <c r="E134" s="18" t="s">
        <v>554</v>
      </c>
      <c r="F134" s="18">
        <v>578</v>
      </c>
      <c r="G134" s="12">
        <v>3935</v>
      </c>
    </row>
    <row r="135" spans="1:7" x14ac:dyDescent="0.25">
      <c r="A135" s="17" t="s">
        <v>121</v>
      </c>
      <c r="B135" s="18">
        <v>3</v>
      </c>
      <c r="C135" s="17" t="s">
        <v>115</v>
      </c>
      <c r="D135" s="18">
        <v>19</v>
      </c>
      <c r="E135" s="18" t="s">
        <v>555</v>
      </c>
      <c r="F135" s="18">
        <v>886</v>
      </c>
      <c r="G135" s="12">
        <v>3942</v>
      </c>
    </row>
    <row r="136" spans="1:7" x14ac:dyDescent="0.25">
      <c r="A136" s="17" t="s">
        <v>121</v>
      </c>
      <c r="B136" s="18">
        <v>3</v>
      </c>
      <c r="C136" s="17" t="s">
        <v>115</v>
      </c>
      <c r="D136" s="18">
        <v>19</v>
      </c>
      <c r="E136" s="18" t="s">
        <v>556</v>
      </c>
      <c r="F136" s="18">
        <v>1119</v>
      </c>
      <c r="G136" s="12">
        <v>3943</v>
      </c>
    </row>
    <row r="137" spans="1:7" x14ac:dyDescent="0.25">
      <c r="A137" s="17" t="s">
        <v>121</v>
      </c>
      <c r="B137" s="18">
        <v>3</v>
      </c>
      <c r="C137" s="17" t="s">
        <v>115</v>
      </c>
      <c r="D137" s="18">
        <v>19</v>
      </c>
      <c r="E137" s="18" t="s">
        <v>557</v>
      </c>
      <c r="F137" s="18">
        <v>466</v>
      </c>
      <c r="G137" s="12">
        <v>3944</v>
      </c>
    </row>
    <row r="138" spans="1:7" x14ac:dyDescent="0.25">
      <c r="A138" s="17" t="s">
        <v>121</v>
      </c>
      <c r="B138" s="18">
        <v>3</v>
      </c>
      <c r="C138" s="17" t="s">
        <v>115</v>
      </c>
      <c r="D138" s="18">
        <v>19</v>
      </c>
      <c r="E138" s="18" t="s">
        <v>558</v>
      </c>
      <c r="F138" s="18">
        <v>655</v>
      </c>
      <c r="G138" s="12">
        <v>3941</v>
      </c>
    </row>
    <row r="139" spans="1:7" x14ac:dyDescent="0.25">
      <c r="A139" s="17" t="s">
        <v>121</v>
      </c>
      <c r="B139" s="18">
        <v>3</v>
      </c>
      <c r="C139" s="17" t="s">
        <v>115</v>
      </c>
      <c r="D139" s="18">
        <v>19</v>
      </c>
      <c r="E139" s="18" t="s">
        <v>559</v>
      </c>
      <c r="F139" s="18">
        <v>111</v>
      </c>
      <c r="G139" s="12">
        <v>3940</v>
      </c>
    </row>
    <row r="140" spans="1:7" x14ac:dyDescent="0.25">
      <c r="A140" s="17" t="s">
        <v>121</v>
      </c>
      <c r="B140" s="18">
        <v>3</v>
      </c>
      <c r="C140" s="17" t="s">
        <v>1598</v>
      </c>
      <c r="D140" s="18">
        <v>26</v>
      </c>
      <c r="E140" s="18" t="s">
        <v>560</v>
      </c>
      <c r="F140" s="18">
        <v>454</v>
      </c>
      <c r="G140" s="12">
        <v>3951</v>
      </c>
    </row>
    <row r="141" spans="1:7" x14ac:dyDescent="0.25">
      <c r="A141" s="17" t="s">
        <v>121</v>
      </c>
      <c r="B141" s="18">
        <v>3</v>
      </c>
      <c r="C141" s="17" t="s">
        <v>1598</v>
      </c>
      <c r="D141" s="18">
        <v>26</v>
      </c>
      <c r="E141" s="18" t="s">
        <v>561</v>
      </c>
      <c r="F141" s="18">
        <v>847</v>
      </c>
      <c r="G141" s="12">
        <v>3953</v>
      </c>
    </row>
    <row r="142" spans="1:7" x14ac:dyDescent="0.25">
      <c r="A142" s="17" t="s">
        <v>121</v>
      </c>
      <c r="B142" s="18">
        <v>3</v>
      </c>
      <c r="C142" s="17" t="s">
        <v>1598</v>
      </c>
      <c r="D142" s="18">
        <v>26</v>
      </c>
      <c r="E142" s="18" t="s">
        <v>562</v>
      </c>
      <c r="F142" s="18">
        <v>487</v>
      </c>
      <c r="G142" s="12">
        <v>3952</v>
      </c>
    </row>
    <row r="143" spans="1:7" x14ac:dyDescent="0.25">
      <c r="A143" s="17" t="s">
        <v>121</v>
      </c>
      <c r="B143" s="18">
        <v>3</v>
      </c>
      <c r="C143" s="17" t="s">
        <v>1598</v>
      </c>
      <c r="D143" s="18">
        <v>26</v>
      </c>
      <c r="E143" s="18" t="s">
        <v>563</v>
      </c>
      <c r="F143" s="18">
        <v>1147</v>
      </c>
      <c r="G143" s="12">
        <v>3955</v>
      </c>
    </row>
    <row r="144" spans="1:7" x14ac:dyDescent="0.25">
      <c r="A144" s="17" t="s">
        <v>121</v>
      </c>
      <c r="B144" s="18">
        <v>3</v>
      </c>
      <c r="C144" s="17" t="s">
        <v>1598</v>
      </c>
      <c r="D144" s="18">
        <v>26</v>
      </c>
      <c r="E144" s="18" t="s">
        <v>564</v>
      </c>
      <c r="F144" s="18">
        <v>435</v>
      </c>
      <c r="G144" s="12">
        <v>3950</v>
      </c>
    </row>
    <row r="145" spans="1:7" x14ac:dyDescent="0.25">
      <c r="A145" s="17" t="s">
        <v>121</v>
      </c>
      <c r="B145" s="18">
        <v>3</v>
      </c>
      <c r="C145" s="17" t="s">
        <v>1598</v>
      </c>
      <c r="D145" s="18">
        <v>26</v>
      </c>
      <c r="E145" s="18" t="s">
        <v>565</v>
      </c>
      <c r="F145" s="18">
        <v>406</v>
      </c>
      <c r="G145" s="12">
        <v>3949</v>
      </c>
    </row>
    <row r="146" spans="1:7" x14ac:dyDescent="0.25">
      <c r="A146" s="17" t="s">
        <v>121</v>
      </c>
      <c r="B146" s="18">
        <v>3</v>
      </c>
      <c r="C146" s="17" t="s">
        <v>1598</v>
      </c>
      <c r="D146" s="18">
        <v>26</v>
      </c>
      <c r="E146" s="18" t="s">
        <v>566</v>
      </c>
      <c r="F146" s="18">
        <v>381</v>
      </c>
      <c r="G146" s="12">
        <v>3948</v>
      </c>
    </row>
    <row r="147" spans="1:7" x14ac:dyDescent="0.25">
      <c r="A147" s="17" t="s">
        <v>121</v>
      </c>
      <c r="B147" s="18">
        <v>3</v>
      </c>
      <c r="C147" s="17" t="s">
        <v>1598</v>
      </c>
      <c r="D147" s="18">
        <v>26</v>
      </c>
      <c r="E147" s="18" t="s">
        <v>567</v>
      </c>
      <c r="F147" s="18">
        <v>284</v>
      </c>
      <c r="G147" s="12">
        <v>3956</v>
      </c>
    </row>
    <row r="148" spans="1:7" x14ac:dyDescent="0.25">
      <c r="A148" s="17" t="s">
        <v>121</v>
      </c>
      <c r="B148" s="18">
        <v>3</v>
      </c>
      <c r="C148" s="17" t="s">
        <v>1598</v>
      </c>
      <c r="D148" s="18">
        <v>26</v>
      </c>
      <c r="E148" s="18" t="s">
        <v>568</v>
      </c>
      <c r="F148" s="18">
        <v>148</v>
      </c>
      <c r="G148" s="12">
        <v>3945</v>
      </c>
    </row>
    <row r="149" spans="1:7" x14ac:dyDescent="0.25">
      <c r="A149" s="17" t="s">
        <v>121</v>
      </c>
      <c r="B149" s="18">
        <v>3</v>
      </c>
      <c r="C149" s="17" t="s">
        <v>1598</v>
      </c>
      <c r="D149" s="18">
        <v>26</v>
      </c>
      <c r="E149" s="18" t="s">
        <v>569</v>
      </c>
      <c r="F149" s="18">
        <v>215</v>
      </c>
      <c r="G149" s="12">
        <v>3947</v>
      </c>
    </row>
    <row r="150" spans="1:7" x14ac:dyDescent="0.25">
      <c r="A150" s="17" t="s">
        <v>121</v>
      </c>
      <c r="B150" s="18">
        <v>3</v>
      </c>
      <c r="C150" s="17" t="s">
        <v>1598</v>
      </c>
      <c r="D150" s="18">
        <v>26</v>
      </c>
      <c r="E150" s="18" t="s">
        <v>570</v>
      </c>
      <c r="F150" s="18">
        <v>212</v>
      </c>
      <c r="G150" s="12">
        <v>3946</v>
      </c>
    </row>
    <row r="151" spans="1:7" x14ac:dyDescent="0.25">
      <c r="A151" s="17" t="s">
        <v>121</v>
      </c>
      <c r="B151" s="18">
        <v>3</v>
      </c>
      <c r="C151" s="17" t="s">
        <v>1598</v>
      </c>
      <c r="D151" s="18">
        <v>26</v>
      </c>
      <c r="E151" s="18" t="s">
        <v>571</v>
      </c>
      <c r="F151" s="18">
        <v>1186</v>
      </c>
      <c r="G151" s="12">
        <v>3954</v>
      </c>
    </row>
    <row r="152" spans="1:7" x14ac:dyDescent="0.25">
      <c r="A152" s="17" t="s">
        <v>121</v>
      </c>
      <c r="B152" s="18">
        <v>3</v>
      </c>
      <c r="C152" s="17" t="s">
        <v>338</v>
      </c>
      <c r="D152" s="18">
        <v>51</v>
      </c>
      <c r="E152" s="18" t="s">
        <v>572</v>
      </c>
      <c r="F152" s="18">
        <v>1050</v>
      </c>
      <c r="G152" s="12">
        <v>3962</v>
      </c>
    </row>
    <row r="153" spans="1:7" x14ac:dyDescent="0.25">
      <c r="A153" s="17" t="s">
        <v>121</v>
      </c>
      <c r="B153" s="18">
        <v>3</v>
      </c>
      <c r="C153" s="17" t="s">
        <v>338</v>
      </c>
      <c r="D153" s="18">
        <v>51</v>
      </c>
      <c r="E153" s="18" t="s">
        <v>573</v>
      </c>
      <c r="F153" s="18">
        <v>279</v>
      </c>
      <c r="G153" s="12">
        <v>3961</v>
      </c>
    </row>
    <row r="154" spans="1:7" x14ac:dyDescent="0.25">
      <c r="A154" s="17" t="s">
        <v>121</v>
      </c>
      <c r="B154" s="18">
        <v>3</v>
      </c>
      <c r="C154" s="17" t="s">
        <v>1549</v>
      </c>
      <c r="D154" s="18">
        <v>60</v>
      </c>
      <c r="E154" s="18" t="s">
        <v>574</v>
      </c>
      <c r="F154" s="18">
        <v>345</v>
      </c>
      <c r="G154" s="12">
        <v>3960</v>
      </c>
    </row>
    <row r="155" spans="1:7" x14ac:dyDescent="0.25">
      <c r="A155" s="17" t="s">
        <v>121</v>
      </c>
      <c r="B155" s="18">
        <v>3</v>
      </c>
      <c r="C155" s="17" t="s">
        <v>1550</v>
      </c>
      <c r="D155" s="18">
        <v>91</v>
      </c>
      <c r="E155" s="18" t="s">
        <v>575</v>
      </c>
      <c r="F155" s="18">
        <v>699</v>
      </c>
      <c r="G155" s="12">
        <v>3959</v>
      </c>
    </row>
    <row r="156" spans="1:7" x14ac:dyDescent="0.25">
      <c r="A156" s="17" t="s">
        <v>121</v>
      </c>
      <c r="B156" s="18">
        <v>3</v>
      </c>
      <c r="C156" s="17" t="s">
        <v>1550</v>
      </c>
      <c r="D156" s="18">
        <v>91</v>
      </c>
      <c r="E156" s="18" t="s">
        <v>576</v>
      </c>
      <c r="F156" s="18">
        <v>525</v>
      </c>
      <c r="G156" s="12">
        <v>3957</v>
      </c>
    </row>
    <row r="157" spans="1:7" x14ac:dyDescent="0.25">
      <c r="A157" s="17" t="s">
        <v>121</v>
      </c>
      <c r="B157" s="18">
        <v>3</v>
      </c>
      <c r="C157" s="17" t="s">
        <v>1550</v>
      </c>
      <c r="D157" s="18">
        <v>91</v>
      </c>
      <c r="E157" s="18" t="s">
        <v>577</v>
      </c>
      <c r="F157" s="18">
        <v>608</v>
      </c>
      <c r="G157" s="12">
        <v>3958</v>
      </c>
    </row>
    <row r="158" spans="1:7" x14ac:dyDescent="0.25">
      <c r="A158" s="17" t="s">
        <v>121</v>
      </c>
      <c r="B158" s="18">
        <v>3</v>
      </c>
      <c r="C158" s="17" t="s">
        <v>192</v>
      </c>
      <c r="D158" s="18">
        <v>206</v>
      </c>
      <c r="E158" s="18" t="s">
        <v>578</v>
      </c>
      <c r="F158" s="18">
        <v>1061</v>
      </c>
      <c r="G158" s="12">
        <v>3963</v>
      </c>
    </row>
    <row r="159" spans="1:7" x14ac:dyDescent="0.25">
      <c r="A159" s="13" t="s">
        <v>314</v>
      </c>
      <c r="B159" s="14">
        <v>4</v>
      </c>
      <c r="C159" s="13" t="s">
        <v>1599</v>
      </c>
      <c r="D159" s="14">
        <v>20</v>
      </c>
      <c r="E159" s="14" t="s">
        <v>579</v>
      </c>
      <c r="F159" s="14">
        <v>371</v>
      </c>
      <c r="G159" s="12">
        <v>3977</v>
      </c>
    </row>
    <row r="160" spans="1:7" x14ac:dyDescent="0.25">
      <c r="A160" s="13" t="s">
        <v>314</v>
      </c>
      <c r="B160" s="14">
        <v>4</v>
      </c>
      <c r="C160" s="13" t="s">
        <v>1599</v>
      </c>
      <c r="D160" s="14">
        <v>20</v>
      </c>
      <c r="E160" s="14" t="s">
        <v>580</v>
      </c>
      <c r="F160" s="14">
        <v>636</v>
      </c>
      <c r="G160" s="12">
        <v>3979</v>
      </c>
    </row>
    <row r="161" spans="1:7" x14ac:dyDescent="0.25">
      <c r="A161" s="13" t="s">
        <v>314</v>
      </c>
      <c r="B161" s="14">
        <v>4</v>
      </c>
      <c r="C161" s="13" t="s">
        <v>1599</v>
      </c>
      <c r="D161" s="14">
        <v>20</v>
      </c>
      <c r="E161" s="14" t="s">
        <v>581</v>
      </c>
      <c r="F161" s="14">
        <v>977</v>
      </c>
      <c r="G161" s="12">
        <v>3980</v>
      </c>
    </row>
    <row r="162" spans="1:7" x14ac:dyDescent="0.25">
      <c r="A162" s="13" t="s">
        <v>314</v>
      </c>
      <c r="B162" s="14">
        <v>4</v>
      </c>
      <c r="C162" s="13" t="s">
        <v>1599</v>
      </c>
      <c r="D162" s="14">
        <v>20</v>
      </c>
      <c r="E162" s="14" t="s">
        <v>582</v>
      </c>
      <c r="F162" s="14">
        <v>119</v>
      </c>
      <c r="G162" s="12">
        <v>3976</v>
      </c>
    </row>
    <row r="163" spans="1:7" x14ac:dyDescent="0.25">
      <c r="A163" s="13" t="s">
        <v>314</v>
      </c>
      <c r="B163" s="14">
        <v>4</v>
      </c>
      <c r="C163" s="13" t="s">
        <v>1599</v>
      </c>
      <c r="D163" s="14">
        <v>20</v>
      </c>
      <c r="E163" s="14" t="s">
        <v>583</v>
      </c>
      <c r="F163" s="14">
        <v>571</v>
      </c>
      <c r="G163" s="12">
        <v>3978</v>
      </c>
    </row>
    <row r="164" spans="1:7" x14ac:dyDescent="0.25">
      <c r="A164" s="13" t="s">
        <v>314</v>
      </c>
      <c r="B164" s="14">
        <v>4</v>
      </c>
      <c r="C164" s="13" t="s">
        <v>1599</v>
      </c>
      <c r="D164" s="14">
        <v>20</v>
      </c>
      <c r="E164" s="14" t="s">
        <v>584</v>
      </c>
      <c r="F164" s="14">
        <v>959</v>
      </c>
      <c r="G164" s="12">
        <v>3981</v>
      </c>
    </row>
    <row r="165" spans="1:7" x14ac:dyDescent="0.25">
      <c r="A165" s="13" t="s">
        <v>314</v>
      </c>
      <c r="B165" s="14">
        <v>4</v>
      </c>
      <c r="C165" s="13" t="s">
        <v>340</v>
      </c>
      <c r="D165" s="14">
        <v>64</v>
      </c>
      <c r="E165" s="14" t="s">
        <v>585</v>
      </c>
      <c r="F165" s="14">
        <v>505</v>
      </c>
      <c r="G165" s="12">
        <v>3985</v>
      </c>
    </row>
    <row r="166" spans="1:7" x14ac:dyDescent="0.25">
      <c r="A166" s="13" t="s">
        <v>314</v>
      </c>
      <c r="B166" s="14">
        <v>4</v>
      </c>
      <c r="C166" s="13" t="s">
        <v>340</v>
      </c>
      <c r="D166" s="14">
        <v>64</v>
      </c>
      <c r="E166" s="14" t="s">
        <v>586</v>
      </c>
      <c r="F166" s="14">
        <v>313</v>
      </c>
      <c r="G166" s="12">
        <v>3984</v>
      </c>
    </row>
    <row r="167" spans="1:7" x14ac:dyDescent="0.25">
      <c r="A167" s="13" t="s">
        <v>314</v>
      </c>
      <c r="B167" s="14">
        <v>4</v>
      </c>
      <c r="C167" s="13" t="s">
        <v>340</v>
      </c>
      <c r="D167" s="14">
        <v>64</v>
      </c>
      <c r="E167" s="14" t="s">
        <v>587</v>
      </c>
      <c r="F167" s="14">
        <v>291</v>
      </c>
      <c r="G167" s="12">
        <v>3982</v>
      </c>
    </row>
    <row r="168" spans="1:7" x14ac:dyDescent="0.25">
      <c r="A168" s="13" t="s">
        <v>314</v>
      </c>
      <c r="B168" s="14">
        <v>4</v>
      </c>
      <c r="C168" s="13" t="s">
        <v>340</v>
      </c>
      <c r="D168" s="14">
        <v>64</v>
      </c>
      <c r="E168" s="14" t="s">
        <v>588</v>
      </c>
      <c r="F168" s="14">
        <v>9</v>
      </c>
      <c r="G168" s="12">
        <v>3983</v>
      </c>
    </row>
    <row r="169" spans="1:7" x14ac:dyDescent="0.25">
      <c r="A169" s="13" t="s">
        <v>314</v>
      </c>
      <c r="B169" s="14">
        <v>4</v>
      </c>
      <c r="C169" s="13" t="s">
        <v>340</v>
      </c>
      <c r="D169" s="14">
        <v>64</v>
      </c>
      <c r="E169" s="14" t="s">
        <v>589</v>
      </c>
      <c r="F169" s="14">
        <v>890</v>
      </c>
      <c r="G169" s="12">
        <v>3986</v>
      </c>
    </row>
    <row r="170" spans="1:7" x14ac:dyDescent="0.25">
      <c r="A170" s="13" t="s">
        <v>314</v>
      </c>
      <c r="B170" s="14">
        <v>4</v>
      </c>
      <c r="C170" s="13" t="s">
        <v>341</v>
      </c>
      <c r="D170" s="14">
        <v>108</v>
      </c>
      <c r="E170" s="14" t="s">
        <v>590</v>
      </c>
      <c r="F170" s="14">
        <v>482</v>
      </c>
      <c r="G170" s="12">
        <v>3990</v>
      </c>
    </row>
    <row r="171" spans="1:7" x14ac:dyDescent="0.25">
      <c r="A171" s="13" t="s">
        <v>314</v>
      </c>
      <c r="B171" s="14">
        <v>4</v>
      </c>
      <c r="C171" s="13" t="s">
        <v>341</v>
      </c>
      <c r="D171" s="14">
        <v>108</v>
      </c>
      <c r="E171" s="14" t="s">
        <v>591</v>
      </c>
      <c r="F171" s="14">
        <v>468</v>
      </c>
      <c r="G171" s="12">
        <v>3989</v>
      </c>
    </row>
    <row r="172" spans="1:7" x14ac:dyDescent="0.25">
      <c r="A172" s="13" t="s">
        <v>314</v>
      </c>
      <c r="B172" s="14">
        <v>4</v>
      </c>
      <c r="C172" s="13" t="s">
        <v>341</v>
      </c>
      <c r="D172" s="14">
        <v>108</v>
      </c>
      <c r="E172" s="14" t="s">
        <v>592</v>
      </c>
      <c r="F172" s="14">
        <v>238</v>
      </c>
      <c r="G172" s="12">
        <v>3988</v>
      </c>
    </row>
    <row r="173" spans="1:7" x14ac:dyDescent="0.25">
      <c r="A173" s="13" t="s">
        <v>314</v>
      </c>
      <c r="B173" s="14">
        <v>4</v>
      </c>
      <c r="C173" s="13" t="s">
        <v>341</v>
      </c>
      <c r="D173" s="14">
        <v>108</v>
      </c>
      <c r="E173" s="14" t="s">
        <v>593</v>
      </c>
      <c r="F173" s="14">
        <v>627</v>
      </c>
      <c r="G173" s="12">
        <v>3987</v>
      </c>
    </row>
    <row r="174" spans="1:7" x14ac:dyDescent="0.25">
      <c r="A174" s="13" t="s">
        <v>314</v>
      </c>
      <c r="B174" s="14">
        <v>4</v>
      </c>
      <c r="C174" s="13" t="s">
        <v>342</v>
      </c>
      <c r="D174" s="14">
        <v>113</v>
      </c>
      <c r="E174" s="14" t="s">
        <v>594</v>
      </c>
      <c r="F174" s="14">
        <v>206</v>
      </c>
      <c r="G174" s="12">
        <v>3994</v>
      </c>
    </row>
    <row r="175" spans="1:7" x14ac:dyDescent="0.25">
      <c r="A175" s="13" t="s">
        <v>314</v>
      </c>
      <c r="B175" s="14">
        <v>4</v>
      </c>
      <c r="C175" s="13" t="s">
        <v>342</v>
      </c>
      <c r="D175" s="14">
        <v>113</v>
      </c>
      <c r="E175" s="14" t="s">
        <v>595</v>
      </c>
      <c r="F175" s="14">
        <v>901</v>
      </c>
      <c r="G175" s="12">
        <v>3992</v>
      </c>
    </row>
    <row r="176" spans="1:7" x14ac:dyDescent="0.25">
      <c r="A176" s="13" t="s">
        <v>314</v>
      </c>
      <c r="B176" s="14">
        <v>4</v>
      </c>
      <c r="C176" s="13" t="s">
        <v>342</v>
      </c>
      <c r="D176" s="14">
        <v>113</v>
      </c>
      <c r="E176" s="14" t="s">
        <v>596</v>
      </c>
      <c r="F176" s="14">
        <v>253</v>
      </c>
      <c r="G176" s="12">
        <v>3993</v>
      </c>
    </row>
    <row r="177" spans="1:7" x14ac:dyDescent="0.25">
      <c r="A177" s="13" t="s">
        <v>314</v>
      </c>
      <c r="B177" s="14">
        <v>4</v>
      </c>
      <c r="C177" s="13" t="s">
        <v>342</v>
      </c>
      <c r="D177" s="14">
        <v>113</v>
      </c>
      <c r="E177" s="14" t="s">
        <v>597</v>
      </c>
      <c r="F177" s="14">
        <v>387</v>
      </c>
      <c r="G177" s="12">
        <v>3991</v>
      </c>
    </row>
    <row r="178" spans="1:7" x14ac:dyDescent="0.25">
      <c r="A178" s="13" t="s">
        <v>314</v>
      </c>
      <c r="B178" s="14">
        <v>4</v>
      </c>
      <c r="C178" s="13" t="s">
        <v>342</v>
      </c>
      <c r="D178" s="14">
        <v>113</v>
      </c>
      <c r="E178" s="14" t="s">
        <v>598</v>
      </c>
      <c r="F178" s="14">
        <v>902</v>
      </c>
      <c r="G178" s="12">
        <v>528</v>
      </c>
    </row>
    <row r="179" spans="1:7" x14ac:dyDescent="0.25">
      <c r="A179" s="13" t="s">
        <v>314</v>
      </c>
      <c r="B179" s="14">
        <v>4</v>
      </c>
      <c r="C179" s="13" t="s">
        <v>342</v>
      </c>
      <c r="D179" s="14">
        <v>113</v>
      </c>
      <c r="E179" s="14" t="s">
        <v>599</v>
      </c>
      <c r="F179" s="14">
        <v>515</v>
      </c>
      <c r="G179" s="12">
        <v>3996</v>
      </c>
    </row>
    <row r="180" spans="1:7" x14ac:dyDescent="0.25">
      <c r="A180" s="13" t="s">
        <v>314</v>
      </c>
      <c r="B180" s="14">
        <v>4</v>
      </c>
      <c r="C180" s="13" t="s">
        <v>342</v>
      </c>
      <c r="D180" s="14">
        <v>113</v>
      </c>
      <c r="E180" s="14" t="s">
        <v>600</v>
      </c>
      <c r="F180" s="14">
        <v>364</v>
      </c>
      <c r="G180" s="12">
        <v>3995</v>
      </c>
    </row>
    <row r="181" spans="1:7" x14ac:dyDescent="0.25">
      <c r="A181" s="13" t="s">
        <v>314</v>
      </c>
      <c r="B181" s="14">
        <v>4</v>
      </c>
      <c r="C181" s="13" t="s">
        <v>342</v>
      </c>
      <c r="D181" s="14">
        <v>113</v>
      </c>
      <c r="E181" s="14" t="s">
        <v>601</v>
      </c>
      <c r="F181" s="14">
        <v>723</v>
      </c>
      <c r="G181" s="12">
        <v>3997</v>
      </c>
    </row>
    <row r="182" spans="1:7" x14ac:dyDescent="0.25">
      <c r="A182" s="13" t="s">
        <v>314</v>
      </c>
      <c r="B182" s="14">
        <v>4</v>
      </c>
      <c r="C182" s="13" t="s">
        <v>1551</v>
      </c>
      <c r="D182" s="14">
        <v>182</v>
      </c>
      <c r="E182" s="14" t="s">
        <v>602</v>
      </c>
      <c r="F182" s="14">
        <v>613</v>
      </c>
      <c r="G182" s="12">
        <v>3999</v>
      </c>
    </row>
    <row r="183" spans="1:7" x14ac:dyDescent="0.25">
      <c r="A183" s="13" t="s">
        <v>314</v>
      </c>
      <c r="B183" s="14">
        <v>4</v>
      </c>
      <c r="C183" s="13" t="s">
        <v>1551</v>
      </c>
      <c r="D183" s="14">
        <v>182</v>
      </c>
      <c r="E183" s="14" t="s">
        <v>603</v>
      </c>
      <c r="F183" s="14">
        <v>436</v>
      </c>
      <c r="G183" s="12">
        <v>3998</v>
      </c>
    </row>
    <row r="184" spans="1:7" x14ac:dyDescent="0.25">
      <c r="A184" s="13" t="s">
        <v>314</v>
      </c>
      <c r="B184" s="14">
        <v>4</v>
      </c>
      <c r="C184" s="13" t="s">
        <v>343</v>
      </c>
      <c r="D184" s="14">
        <v>211</v>
      </c>
      <c r="E184" s="14" t="s">
        <v>604</v>
      </c>
      <c r="F184" s="14">
        <v>1110</v>
      </c>
      <c r="G184" s="12">
        <v>3972</v>
      </c>
    </row>
    <row r="185" spans="1:7" x14ac:dyDescent="0.25">
      <c r="A185" s="13" t="s">
        <v>314</v>
      </c>
      <c r="B185" s="14">
        <v>4</v>
      </c>
      <c r="C185" s="13" t="s">
        <v>343</v>
      </c>
      <c r="D185" s="14">
        <v>211</v>
      </c>
      <c r="E185" s="14" t="s">
        <v>605</v>
      </c>
      <c r="F185" s="14">
        <v>1127</v>
      </c>
      <c r="G185" s="12">
        <v>3973</v>
      </c>
    </row>
    <row r="186" spans="1:7" x14ac:dyDescent="0.25">
      <c r="A186" s="13" t="s">
        <v>314</v>
      </c>
      <c r="B186" s="14">
        <v>4</v>
      </c>
      <c r="C186" s="13" t="s">
        <v>343</v>
      </c>
      <c r="D186" s="14">
        <v>211</v>
      </c>
      <c r="E186" s="14" t="s">
        <v>606</v>
      </c>
      <c r="F186" s="14">
        <v>1112</v>
      </c>
      <c r="G186" s="12">
        <v>3966</v>
      </c>
    </row>
    <row r="187" spans="1:7" x14ac:dyDescent="0.25">
      <c r="A187" s="13" t="s">
        <v>314</v>
      </c>
      <c r="B187" s="14">
        <v>4</v>
      </c>
      <c r="C187" s="13" t="s">
        <v>343</v>
      </c>
      <c r="D187" s="14">
        <v>211</v>
      </c>
      <c r="E187" s="14" t="s">
        <v>607</v>
      </c>
      <c r="F187" s="14">
        <v>1098</v>
      </c>
      <c r="G187" s="12">
        <v>3971</v>
      </c>
    </row>
    <row r="188" spans="1:7" x14ac:dyDescent="0.25">
      <c r="A188" s="13" t="s">
        <v>314</v>
      </c>
      <c r="B188" s="14">
        <v>4</v>
      </c>
      <c r="C188" s="13" t="s">
        <v>343</v>
      </c>
      <c r="D188" s="14">
        <v>211</v>
      </c>
      <c r="E188" s="14" t="s">
        <v>608</v>
      </c>
      <c r="F188" s="14">
        <v>997</v>
      </c>
      <c r="G188" s="12">
        <v>3975</v>
      </c>
    </row>
    <row r="189" spans="1:7" x14ac:dyDescent="0.25">
      <c r="A189" s="13" t="s">
        <v>314</v>
      </c>
      <c r="B189" s="14">
        <v>4</v>
      </c>
      <c r="C189" s="13" t="s">
        <v>343</v>
      </c>
      <c r="D189" s="14">
        <v>211</v>
      </c>
      <c r="E189" s="14" t="s">
        <v>609</v>
      </c>
      <c r="F189" s="14">
        <v>298</v>
      </c>
      <c r="G189" s="12">
        <v>3967</v>
      </c>
    </row>
    <row r="190" spans="1:7" x14ac:dyDescent="0.25">
      <c r="A190" s="13" t="s">
        <v>314</v>
      </c>
      <c r="B190" s="14">
        <v>4</v>
      </c>
      <c r="C190" s="13" t="s">
        <v>343</v>
      </c>
      <c r="D190" s="14">
        <v>211</v>
      </c>
      <c r="E190" s="14" t="s">
        <v>610</v>
      </c>
      <c r="F190" s="14">
        <v>304</v>
      </c>
      <c r="G190" s="12">
        <v>3974</v>
      </c>
    </row>
    <row r="191" spans="1:7" x14ac:dyDescent="0.25">
      <c r="A191" s="13" t="s">
        <v>314</v>
      </c>
      <c r="B191" s="14">
        <v>4</v>
      </c>
      <c r="C191" s="13" t="s">
        <v>343</v>
      </c>
      <c r="D191" s="14">
        <v>211</v>
      </c>
      <c r="E191" s="14" t="s">
        <v>597</v>
      </c>
      <c r="F191" s="14">
        <v>386</v>
      </c>
      <c r="G191" s="12">
        <v>3964</v>
      </c>
    </row>
    <row r="192" spans="1:7" x14ac:dyDescent="0.25">
      <c r="A192" s="13" t="s">
        <v>314</v>
      </c>
      <c r="B192" s="14">
        <v>4</v>
      </c>
      <c r="C192" s="13" t="s">
        <v>343</v>
      </c>
      <c r="D192" s="14">
        <v>211</v>
      </c>
      <c r="E192" s="14" t="s">
        <v>611</v>
      </c>
      <c r="F192" s="14">
        <v>485</v>
      </c>
      <c r="G192" s="12">
        <v>3968</v>
      </c>
    </row>
    <row r="193" spans="1:7" x14ac:dyDescent="0.25">
      <c r="A193" s="13" t="s">
        <v>314</v>
      </c>
      <c r="B193" s="14">
        <v>4</v>
      </c>
      <c r="C193" s="13" t="s">
        <v>343</v>
      </c>
      <c r="D193" s="14">
        <v>211</v>
      </c>
      <c r="E193" s="14" t="s">
        <v>612</v>
      </c>
      <c r="F193" s="14">
        <v>598</v>
      </c>
      <c r="G193" s="12">
        <v>3969</v>
      </c>
    </row>
    <row r="194" spans="1:7" x14ac:dyDescent="0.25">
      <c r="A194" s="13" t="s">
        <v>314</v>
      </c>
      <c r="B194" s="14">
        <v>4</v>
      </c>
      <c r="C194" s="13" t="s">
        <v>343</v>
      </c>
      <c r="D194" s="14">
        <v>211</v>
      </c>
      <c r="E194" s="14" t="s">
        <v>613</v>
      </c>
      <c r="F194" s="14">
        <v>739</v>
      </c>
      <c r="G194" s="12">
        <v>3970</v>
      </c>
    </row>
    <row r="195" spans="1:7" x14ac:dyDescent="0.25">
      <c r="A195" s="19" t="s">
        <v>315</v>
      </c>
      <c r="B195" s="20">
        <v>5</v>
      </c>
      <c r="C195" s="19" t="s">
        <v>344</v>
      </c>
      <c r="D195" s="20">
        <v>3</v>
      </c>
      <c r="E195" s="20" t="s">
        <v>614</v>
      </c>
      <c r="F195" s="20">
        <v>1029</v>
      </c>
      <c r="G195" s="12">
        <v>4070</v>
      </c>
    </row>
    <row r="196" spans="1:7" x14ac:dyDescent="0.25">
      <c r="A196" s="19" t="s">
        <v>315</v>
      </c>
      <c r="B196" s="20">
        <v>5</v>
      </c>
      <c r="C196" s="19" t="s">
        <v>344</v>
      </c>
      <c r="D196" s="20">
        <v>3</v>
      </c>
      <c r="E196" s="20" t="s">
        <v>615</v>
      </c>
      <c r="F196" s="20">
        <v>24</v>
      </c>
      <c r="G196" s="12">
        <v>4063</v>
      </c>
    </row>
    <row r="197" spans="1:7" x14ac:dyDescent="0.25">
      <c r="A197" s="19" t="s">
        <v>315</v>
      </c>
      <c r="B197" s="20">
        <v>5</v>
      </c>
      <c r="C197" s="19" t="s">
        <v>344</v>
      </c>
      <c r="D197" s="20">
        <v>3</v>
      </c>
      <c r="E197" s="20" t="s">
        <v>616</v>
      </c>
      <c r="F197" s="20">
        <v>446</v>
      </c>
      <c r="G197" s="12">
        <v>4066</v>
      </c>
    </row>
    <row r="198" spans="1:7" x14ac:dyDescent="0.25">
      <c r="A198" s="19" t="s">
        <v>315</v>
      </c>
      <c r="B198" s="20">
        <v>5</v>
      </c>
      <c r="C198" s="19" t="s">
        <v>344</v>
      </c>
      <c r="D198" s="20">
        <v>3</v>
      </c>
      <c r="E198" s="20" t="s">
        <v>617</v>
      </c>
      <c r="F198" s="20">
        <v>645</v>
      </c>
      <c r="G198" s="12">
        <v>4067</v>
      </c>
    </row>
    <row r="199" spans="1:7" x14ac:dyDescent="0.25">
      <c r="A199" s="19" t="s">
        <v>315</v>
      </c>
      <c r="B199" s="20">
        <v>5</v>
      </c>
      <c r="C199" s="19" t="s">
        <v>344</v>
      </c>
      <c r="D199" s="20">
        <v>3</v>
      </c>
      <c r="E199" s="20" t="s">
        <v>618</v>
      </c>
      <c r="F199" s="20">
        <v>18</v>
      </c>
      <c r="G199" s="12">
        <v>4064</v>
      </c>
    </row>
    <row r="200" spans="1:7" x14ac:dyDescent="0.25">
      <c r="A200" s="19" t="s">
        <v>315</v>
      </c>
      <c r="B200" s="20">
        <v>5</v>
      </c>
      <c r="C200" s="19" t="s">
        <v>344</v>
      </c>
      <c r="D200" s="20">
        <v>3</v>
      </c>
      <c r="E200" s="20" t="s">
        <v>619</v>
      </c>
      <c r="F200" s="20">
        <v>782</v>
      </c>
      <c r="G200" s="12">
        <v>4069</v>
      </c>
    </row>
    <row r="201" spans="1:7" x14ac:dyDescent="0.25">
      <c r="A201" s="19" t="s">
        <v>315</v>
      </c>
      <c r="B201" s="20">
        <v>5</v>
      </c>
      <c r="C201" s="19" t="s">
        <v>344</v>
      </c>
      <c r="D201" s="20">
        <v>3</v>
      </c>
      <c r="E201" s="20" t="s">
        <v>620</v>
      </c>
      <c r="F201" s="20">
        <v>423</v>
      </c>
      <c r="G201" s="12">
        <v>4065</v>
      </c>
    </row>
    <row r="202" spans="1:7" x14ac:dyDescent="0.25">
      <c r="A202" s="19" t="s">
        <v>315</v>
      </c>
      <c r="B202" s="20">
        <v>5</v>
      </c>
      <c r="C202" s="19" t="s">
        <v>344</v>
      </c>
      <c r="D202" s="20">
        <v>3</v>
      </c>
      <c r="E202" s="20" t="s">
        <v>621</v>
      </c>
      <c r="F202" s="20">
        <v>1036</v>
      </c>
      <c r="G202" s="12">
        <v>4071</v>
      </c>
    </row>
    <row r="203" spans="1:7" x14ac:dyDescent="0.25">
      <c r="A203" s="19" t="s">
        <v>315</v>
      </c>
      <c r="B203" s="20">
        <v>5</v>
      </c>
      <c r="C203" s="19" t="s">
        <v>344</v>
      </c>
      <c r="D203" s="20">
        <v>3</v>
      </c>
      <c r="E203" s="20" t="s">
        <v>622</v>
      </c>
      <c r="F203" s="20">
        <v>1095</v>
      </c>
      <c r="G203" s="12">
        <v>4072</v>
      </c>
    </row>
    <row r="204" spans="1:7" x14ac:dyDescent="0.25">
      <c r="A204" s="19" t="s">
        <v>315</v>
      </c>
      <c r="B204" s="20">
        <v>5</v>
      </c>
      <c r="C204" s="19" t="s">
        <v>344</v>
      </c>
      <c r="D204" s="20">
        <v>3</v>
      </c>
      <c r="E204" s="20" t="s">
        <v>623</v>
      </c>
      <c r="F204" s="20">
        <v>741</v>
      </c>
      <c r="G204" s="12">
        <v>4068</v>
      </c>
    </row>
    <row r="205" spans="1:7" x14ac:dyDescent="0.25">
      <c r="A205" s="19" t="s">
        <v>315</v>
      </c>
      <c r="B205" s="20">
        <v>5</v>
      </c>
      <c r="C205" s="19" t="s">
        <v>345</v>
      </c>
      <c r="D205" s="20">
        <v>35</v>
      </c>
      <c r="E205" s="20" t="s">
        <v>624</v>
      </c>
      <c r="F205" s="20">
        <v>179</v>
      </c>
      <c r="G205" s="12">
        <v>4079</v>
      </c>
    </row>
    <row r="206" spans="1:7" x14ac:dyDescent="0.25">
      <c r="A206" s="19" t="s">
        <v>315</v>
      </c>
      <c r="B206" s="20">
        <v>5</v>
      </c>
      <c r="C206" s="19" t="s">
        <v>346</v>
      </c>
      <c r="D206" s="20">
        <v>42</v>
      </c>
      <c r="E206" s="20" t="s">
        <v>625</v>
      </c>
      <c r="F206" s="20">
        <v>560</v>
      </c>
      <c r="G206" s="12">
        <v>4084</v>
      </c>
    </row>
    <row r="207" spans="1:7" x14ac:dyDescent="0.25">
      <c r="A207" s="19" t="s">
        <v>315</v>
      </c>
      <c r="B207" s="20">
        <v>5</v>
      </c>
      <c r="C207" s="19" t="s">
        <v>346</v>
      </c>
      <c r="D207" s="20">
        <v>42</v>
      </c>
      <c r="E207" s="20" t="s">
        <v>626</v>
      </c>
      <c r="F207" s="20">
        <v>237</v>
      </c>
      <c r="G207" s="12">
        <v>4082</v>
      </c>
    </row>
    <row r="208" spans="1:7" x14ac:dyDescent="0.25">
      <c r="A208" s="19" t="s">
        <v>315</v>
      </c>
      <c r="B208" s="20">
        <v>5</v>
      </c>
      <c r="C208" s="19" t="s">
        <v>346</v>
      </c>
      <c r="D208" s="20">
        <v>42</v>
      </c>
      <c r="E208" s="20" t="s">
        <v>627</v>
      </c>
      <c r="F208" s="20">
        <v>220</v>
      </c>
      <c r="G208" s="12">
        <v>4080</v>
      </c>
    </row>
    <row r="209" spans="1:7" x14ac:dyDescent="0.25">
      <c r="A209" s="19" t="s">
        <v>315</v>
      </c>
      <c r="B209" s="20">
        <v>5</v>
      </c>
      <c r="C209" s="19" t="s">
        <v>346</v>
      </c>
      <c r="D209" s="20">
        <v>42</v>
      </c>
      <c r="E209" s="20" t="s">
        <v>628</v>
      </c>
      <c r="F209" s="20">
        <v>392</v>
      </c>
      <c r="G209" s="12">
        <v>4083</v>
      </c>
    </row>
    <row r="210" spans="1:7" x14ac:dyDescent="0.25">
      <c r="A210" s="19" t="s">
        <v>315</v>
      </c>
      <c r="B210" s="20">
        <v>5</v>
      </c>
      <c r="C210" s="19" t="s">
        <v>346</v>
      </c>
      <c r="D210" s="20">
        <v>42</v>
      </c>
      <c r="E210" s="20" t="s">
        <v>629</v>
      </c>
      <c r="F210" s="20">
        <v>152</v>
      </c>
      <c r="G210" s="12">
        <v>4081</v>
      </c>
    </row>
    <row r="211" spans="1:7" x14ac:dyDescent="0.25">
      <c r="A211" s="19" t="s">
        <v>315</v>
      </c>
      <c r="B211" s="20">
        <v>5</v>
      </c>
      <c r="C211" s="19" t="s">
        <v>347</v>
      </c>
      <c r="D211" s="20">
        <v>44</v>
      </c>
      <c r="E211" s="20" t="s">
        <v>630</v>
      </c>
      <c r="F211" s="20">
        <v>130</v>
      </c>
      <c r="G211" s="12">
        <v>4073</v>
      </c>
    </row>
    <row r="212" spans="1:7" x14ac:dyDescent="0.25">
      <c r="A212" s="19" t="s">
        <v>315</v>
      </c>
      <c r="B212" s="20">
        <v>5</v>
      </c>
      <c r="C212" s="19" t="s">
        <v>347</v>
      </c>
      <c r="D212" s="20">
        <v>44</v>
      </c>
      <c r="E212" s="20" t="s">
        <v>631</v>
      </c>
      <c r="F212" s="20">
        <v>479</v>
      </c>
      <c r="G212" s="12">
        <v>4077</v>
      </c>
    </row>
    <row r="213" spans="1:7" x14ac:dyDescent="0.25">
      <c r="A213" s="19" t="s">
        <v>315</v>
      </c>
      <c r="B213" s="20">
        <v>5</v>
      </c>
      <c r="C213" s="19" t="s">
        <v>347</v>
      </c>
      <c r="D213" s="20">
        <v>44</v>
      </c>
      <c r="E213" s="20" t="s">
        <v>632</v>
      </c>
      <c r="F213" s="20">
        <v>236</v>
      </c>
      <c r="G213" s="12">
        <v>4076</v>
      </c>
    </row>
    <row r="214" spans="1:7" x14ac:dyDescent="0.25">
      <c r="A214" s="19" t="s">
        <v>315</v>
      </c>
      <c r="B214" s="20">
        <v>5</v>
      </c>
      <c r="C214" s="19" t="s">
        <v>347</v>
      </c>
      <c r="D214" s="20">
        <v>44</v>
      </c>
      <c r="E214" s="20" t="s">
        <v>633</v>
      </c>
      <c r="F214" s="20">
        <v>1037</v>
      </c>
      <c r="G214" s="12">
        <v>4074</v>
      </c>
    </row>
    <row r="215" spans="1:7" x14ac:dyDescent="0.25">
      <c r="A215" s="19" t="s">
        <v>315</v>
      </c>
      <c r="B215" s="20">
        <v>5</v>
      </c>
      <c r="C215" s="19" t="s">
        <v>347</v>
      </c>
      <c r="D215" s="20">
        <v>44</v>
      </c>
      <c r="E215" s="20" t="s">
        <v>634</v>
      </c>
      <c r="F215" s="20">
        <v>150</v>
      </c>
      <c r="G215" s="12">
        <v>4075</v>
      </c>
    </row>
    <row r="216" spans="1:7" x14ac:dyDescent="0.25">
      <c r="A216" s="19" t="s">
        <v>315</v>
      </c>
      <c r="B216" s="20">
        <v>5</v>
      </c>
      <c r="C216" s="19" t="s">
        <v>347</v>
      </c>
      <c r="D216" s="20">
        <v>44</v>
      </c>
      <c r="E216" s="20" t="s">
        <v>635</v>
      </c>
      <c r="F216" s="20">
        <v>1017</v>
      </c>
      <c r="G216" s="12">
        <v>4078</v>
      </c>
    </row>
    <row r="217" spans="1:7" x14ac:dyDescent="0.25">
      <c r="A217" s="19" t="s">
        <v>315</v>
      </c>
      <c r="B217" s="20">
        <v>5</v>
      </c>
      <c r="C217" s="19" t="s">
        <v>348</v>
      </c>
      <c r="D217" s="20">
        <v>48</v>
      </c>
      <c r="E217" s="20" t="s">
        <v>636</v>
      </c>
      <c r="F217" s="20">
        <v>264</v>
      </c>
      <c r="G217" s="12">
        <v>4107</v>
      </c>
    </row>
    <row r="218" spans="1:7" x14ac:dyDescent="0.25">
      <c r="A218" s="19" t="s">
        <v>315</v>
      </c>
      <c r="B218" s="20">
        <v>5</v>
      </c>
      <c r="C218" s="19" t="s">
        <v>349</v>
      </c>
      <c r="D218" s="20">
        <v>74</v>
      </c>
      <c r="E218" s="20" t="s">
        <v>637</v>
      </c>
      <c r="F218" s="20">
        <v>172</v>
      </c>
      <c r="G218" s="12">
        <v>4086</v>
      </c>
    </row>
    <row r="219" spans="1:7" x14ac:dyDescent="0.25">
      <c r="A219" s="19" t="s">
        <v>315</v>
      </c>
      <c r="B219" s="20">
        <v>5</v>
      </c>
      <c r="C219" s="19" t="s">
        <v>349</v>
      </c>
      <c r="D219" s="20">
        <v>74</v>
      </c>
      <c r="E219" s="20" t="s">
        <v>638</v>
      </c>
      <c r="F219" s="20">
        <v>409</v>
      </c>
      <c r="G219" s="12">
        <v>4085</v>
      </c>
    </row>
    <row r="220" spans="1:7" x14ac:dyDescent="0.25">
      <c r="A220" s="19" t="s">
        <v>315</v>
      </c>
      <c r="B220" s="20">
        <v>5</v>
      </c>
      <c r="C220" s="19" t="s">
        <v>349</v>
      </c>
      <c r="D220" s="20">
        <v>74</v>
      </c>
      <c r="E220" s="20" t="s">
        <v>639</v>
      </c>
      <c r="F220" s="20">
        <v>694</v>
      </c>
      <c r="G220" s="12">
        <v>4087</v>
      </c>
    </row>
    <row r="221" spans="1:7" x14ac:dyDescent="0.25">
      <c r="A221" s="19" t="s">
        <v>315</v>
      </c>
      <c r="B221" s="20">
        <v>5</v>
      </c>
      <c r="C221" s="19" t="s">
        <v>350</v>
      </c>
      <c r="D221" s="20">
        <v>75</v>
      </c>
      <c r="E221" s="20" t="s">
        <v>640</v>
      </c>
      <c r="F221" s="20">
        <v>888</v>
      </c>
      <c r="G221" s="12">
        <v>4094</v>
      </c>
    </row>
    <row r="222" spans="1:7" x14ac:dyDescent="0.25">
      <c r="A222" s="19" t="s">
        <v>315</v>
      </c>
      <c r="B222" s="20">
        <v>5</v>
      </c>
      <c r="C222" s="19" t="s">
        <v>350</v>
      </c>
      <c r="D222" s="20">
        <v>75</v>
      </c>
      <c r="E222" s="20" t="s">
        <v>641</v>
      </c>
      <c r="F222" s="20">
        <v>335</v>
      </c>
      <c r="G222" s="12">
        <v>4088</v>
      </c>
    </row>
    <row r="223" spans="1:7" x14ac:dyDescent="0.25">
      <c r="A223" s="19" t="s">
        <v>315</v>
      </c>
      <c r="B223" s="20">
        <v>5</v>
      </c>
      <c r="C223" s="19" t="s">
        <v>350</v>
      </c>
      <c r="D223" s="20">
        <v>75</v>
      </c>
      <c r="E223" s="20" t="s">
        <v>642</v>
      </c>
      <c r="F223" s="20">
        <v>520</v>
      </c>
      <c r="G223" s="12">
        <v>4092</v>
      </c>
    </row>
    <row r="224" spans="1:7" x14ac:dyDescent="0.25">
      <c r="A224" s="19" t="s">
        <v>315</v>
      </c>
      <c r="B224" s="20">
        <v>5</v>
      </c>
      <c r="C224" s="19" t="s">
        <v>350</v>
      </c>
      <c r="D224" s="20">
        <v>75</v>
      </c>
      <c r="E224" s="20" t="s">
        <v>643</v>
      </c>
      <c r="F224" s="20">
        <v>918</v>
      </c>
      <c r="G224" s="12">
        <v>4096</v>
      </c>
    </row>
    <row r="225" spans="1:7" x14ac:dyDescent="0.25">
      <c r="A225" s="19" t="s">
        <v>315</v>
      </c>
      <c r="B225" s="20">
        <v>5</v>
      </c>
      <c r="C225" s="19" t="s">
        <v>350</v>
      </c>
      <c r="D225" s="20">
        <v>75</v>
      </c>
      <c r="E225" s="20" t="s">
        <v>644</v>
      </c>
      <c r="F225" s="20">
        <v>511</v>
      </c>
      <c r="G225" s="12">
        <v>4089</v>
      </c>
    </row>
    <row r="226" spans="1:7" x14ac:dyDescent="0.25">
      <c r="A226" s="19" t="s">
        <v>315</v>
      </c>
      <c r="B226" s="20">
        <v>5</v>
      </c>
      <c r="C226" s="19" t="s">
        <v>350</v>
      </c>
      <c r="D226" s="20">
        <v>75</v>
      </c>
      <c r="E226" s="20" t="s">
        <v>645</v>
      </c>
      <c r="F226" s="20">
        <v>894</v>
      </c>
      <c r="G226" s="12">
        <v>4095</v>
      </c>
    </row>
    <row r="227" spans="1:7" x14ac:dyDescent="0.25">
      <c r="A227" s="19" t="s">
        <v>315</v>
      </c>
      <c r="B227" s="20">
        <v>5</v>
      </c>
      <c r="C227" s="19" t="s">
        <v>350</v>
      </c>
      <c r="D227" s="20">
        <v>75</v>
      </c>
      <c r="E227" s="20" t="s">
        <v>646</v>
      </c>
      <c r="F227" s="20">
        <v>845</v>
      </c>
      <c r="G227" s="12">
        <v>4093</v>
      </c>
    </row>
    <row r="228" spans="1:7" x14ac:dyDescent="0.25">
      <c r="A228" s="19" t="s">
        <v>315</v>
      </c>
      <c r="B228" s="20">
        <v>5</v>
      </c>
      <c r="C228" s="19" t="s">
        <v>350</v>
      </c>
      <c r="D228" s="20">
        <v>75</v>
      </c>
      <c r="E228" s="20" t="s">
        <v>647</v>
      </c>
      <c r="F228" s="20">
        <v>410</v>
      </c>
      <c r="G228" s="12">
        <v>4090</v>
      </c>
    </row>
    <row r="229" spans="1:7" x14ac:dyDescent="0.25">
      <c r="A229" s="19" t="s">
        <v>315</v>
      </c>
      <c r="B229" s="20">
        <v>5</v>
      </c>
      <c r="C229" s="19" t="s">
        <v>350</v>
      </c>
      <c r="D229" s="20">
        <v>75</v>
      </c>
      <c r="E229" s="20" t="s">
        <v>648</v>
      </c>
      <c r="F229" s="20">
        <v>991</v>
      </c>
      <c r="G229" s="12">
        <v>529</v>
      </c>
    </row>
    <row r="230" spans="1:7" x14ac:dyDescent="0.25">
      <c r="A230" s="19" t="s">
        <v>315</v>
      </c>
      <c r="B230" s="20">
        <v>5</v>
      </c>
      <c r="C230" s="19" t="s">
        <v>350</v>
      </c>
      <c r="D230" s="20">
        <v>75</v>
      </c>
      <c r="E230" s="20" t="s">
        <v>649</v>
      </c>
      <c r="F230" s="20">
        <v>1142</v>
      </c>
      <c r="G230" s="12">
        <v>4098</v>
      </c>
    </row>
    <row r="231" spans="1:7" x14ac:dyDescent="0.25">
      <c r="A231" s="19" t="s">
        <v>315</v>
      </c>
      <c r="B231" s="20">
        <v>5</v>
      </c>
      <c r="C231" s="19" t="s">
        <v>350</v>
      </c>
      <c r="D231" s="20">
        <v>75</v>
      </c>
      <c r="E231" s="20" t="s">
        <v>650</v>
      </c>
      <c r="F231" s="20">
        <v>990</v>
      </c>
      <c r="G231" s="12">
        <v>4097</v>
      </c>
    </row>
    <row r="232" spans="1:7" x14ac:dyDescent="0.25">
      <c r="A232" s="19" t="s">
        <v>315</v>
      </c>
      <c r="B232" s="20">
        <v>5</v>
      </c>
      <c r="C232" s="19" t="s">
        <v>350</v>
      </c>
      <c r="D232" s="20">
        <v>75</v>
      </c>
      <c r="E232" s="20" t="s">
        <v>651</v>
      </c>
      <c r="F232" s="20">
        <v>448</v>
      </c>
      <c r="G232" s="12">
        <v>4091</v>
      </c>
    </row>
    <row r="233" spans="1:7" x14ac:dyDescent="0.25">
      <c r="A233" s="19" t="s">
        <v>315</v>
      </c>
      <c r="B233" s="20">
        <v>5</v>
      </c>
      <c r="C233" s="19" t="s">
        <v>156</v>
      </c>
      <c r="D233" s="20">
        <v>130</v>
      </c>
      <c r="E233" s="20" t="s">
        <v>652</v>
      </c>
      <c r="F233" s="20">
        <v>690</v>
      </c>
      <c r="G233" s="12">
        <v>4099</v>
      </c>
    </row>
    <row r="234" spans="1:7" x14ac:dyDescent="0.25">
      <c r="A234" s="19" t="s">
        <v>315</v>
      </c>
      <c r="B234" s="20">
        <v>5</v>
      </c>
      <c r="C234" s="19" t="s">
        <v>351</v>
      </c>
      <c r="D234" s="20">
        <v>143</v>
      </c>
      <c r="E234" s="20" t="s">
        <v>653</v>
      </c>
      <c r="F234" s="20">
        <v>720</v>
      </c>
      <c r="G234" s="12">
        <v>4100</v>
      </c>
    </row>
    <row r="235" spans="1:7" x14ac:dyDescent="0.25">
      <c r="A235" s="19" t="s">
        <v>315</v>
      </c>
      <c r="B235" s="20">
        <v>5</v>
      </c>
      <c r="C235" s="19" t="s">
        <v>351</v>
      </c>
      <c r="D235" s="20">
        <v>143</v>
      </c>
      <c r="E235" s="20" t="s">
        <v>654</v>
      </c>
      <c r="F235" s="20">
        <v>854</v>
      </c>
      <c r="G235" s="12">
        <v>4104</v>
      </c>
    </row>
    <row r="236" spans="1:7" x14ac:dyDescent="0.25">
      <c r="A236" s="19" t="s">
        <v>315</v>
      </c>
      <c r="B236" s="20">
        <v>5</v>
      </c>
      <c r="C236" s="19" t="s">
        <v>351</v>
      </c>
      <c r="D236" s="20">
        <v>143</v>
      </c>
      <c r="E236" s="20" t="s">
        <v>655</v>
      </c>
      <c r="F236" s="20">
        <v>112</v>
      </c>
      <c r="G236" s="12">
        <v>4106</v>
      </c>
    </row>
    <row r="237" spans="1:7" x14ac:dyDescent="0.25">
      <c r="A237" s="19" t="s">
        <v>315</v>
      </c>
      <c r="B237" s="20">
        <v>5</v>
      </c>
      <c r="C237" s="19" t="s">
        <v>351</v>
      </c>
      <c r="D237" s="20">
        <v>143</v>
      </c>
      <c r="E237" s="20" t="s">
        <v>656</v>
      </c>
      <c r="F237" s="20">
        <v>289</v>
      </c>
      <c r="G237" s="12">
        <v>4101</v>
      </c>
    </row>
    <row r="238" spans="1:7" x14ac:dyDescent="0.25">
      <c r="A238" s="19" t="s">
        <v>315</v>
      </c>
      <c r="B238" s="20">
        <v>5</v>
      </c>
      <c r="C238" s="19" t="s">
        <v>351</v>
      </c>
      <c r="D238" s="20">
        <v>143</v>
      </c>
      <c r="E238" s="20" t="s">
        <v>657</v>
      </c>
      <c r="F238" s="20">
        <v>493</v>
      </c>
      <c r="G238" s="12">
        <v>4105</v>
      </c>
    </row>
    <row r="239" spans="1:7" x14ac:dyDescent="0.25">
      <c r="A239" s="19" t="s">
        <v>315</v>
      </c>
      <c r="B239" s="20">
        <v>5</v>
      </c>
      <c r="C239" s="19" t="s">
        <v>351</v>
      </c>
      <c r="D239" s="20">
        <v>143</v>
      </c>
      <c r="E239" s="20" t="s">
        <v>658</v>
      </c>
      <c r="F239" s="20">
        <v>617</v>
      </c>
      <c r="G239" s="12">
        <v>4102</v>
      </c>
    </row>
    <row r="240" spans="1:7" x14ac:dyDescent="0.25">
      <c r="A240" s="19" t="s">
        <v>315</v>
      </c>
      <c r="B240" s="20">
        <v>5</v>
      </c>
      <c r="C240" s="19" t="s">
        <v>351</v>
      </c>
      <c r="D240" s="20">
        <v>143</v>
      </c>
      <c r="E240" s="20" t="s">
        <v>659</v>
      </c>
      <c r="F240" s="20">
        <v>760</v>
      </c>
      <c r="G240" s="12">
        <v>4103</v>
      </c>
    </row>
    <row r="241" spans="1:7" x14ac:dyDescent="0.25">
      <c r="A241" s="19" t="s">
        <v>315</v>
      </c>
      <c r="B241" s="20">
        <v>5</v>
      </c>
      <c r="C241" s="19" t="s">
        <v>171</v>
      </c>
      <c r="D241" s="20">
        <v>165</v>
      </c>
      <c r="E241" s="20" t="s">
        <v>660</v>
      </c>
      <c r="F241" s="20">
        <v>552</v>
      </c>
      <c r="G241" s="12">
        <v>4057</v>
      </c>
    </row>
    <row r="242" spans="1:7" x14ac:dyDescent="0.25">
      <c r="A242" s="19" t="s">
        <v>315</v>
      </c>
      <c r="B242" s="20">
        <v>5</v>
      </c>
      <c r="C242" s="19" t="s">
        <v>171</v>
      </c>
      <c r="D242" s="20">
        <v>165</v>
      </c>
      <c r="E242" s="20" t="s">
        <v>661</v>
      </c>
      <c r="F242" s="20">
        <v>785</v>
      </c>
      <c r="G242" s="12">
        <v>4059</v>
      </c>
    </row>
    <row r="243" spans="1:7" x14ac:dyDescent="0.25">
      <c r="A243" s="19" t="s">
        <v>315</v>
      </c>
      <c r="B243" s="20">
        <v>5</v>
      </c>
      <c r="C243" s="19" t="s">
        <v>171</v>
      </c>
      <c r="D243" s="20">
        <v>165</v>
      </c>
      <c r="E243" s="20" t="s">
        <v>485</v>
      </c>
      <c r="F243" s="20">
        <v>921</v>
      </c>
      <c r="G243" s="12">
        <v>4061</v>
      </c>
    </row>
    <row r="244" spans="1:7" x14ac:dyDescent="0.25">
      <c r="A244" s="19" t="s">
        <v>315</v>
      </c>
      <c r="B244" s="20">
        <v>5</v>
      </c>
      <c r="C244" s="19" t="s">
        <v>171</v>
      </c>
      <c r="D244" s="20">
        <v>165</v>
      </c>
      <c r="E244" s="20" t="s">
        <v>662</v>
      </c>
      <c r="F244" s="20">
        <v>135</v>
      </c>
      <c r="G244" s="12">
        <v>4054</v>
      </c>
    </row>
    <row r="245" spans="1:7" x14ac:dyDescent="0.25">
      <c r="A245" s="19" t="s">
        <v>315</v>
      </c>
      <c r="B245" s="20">
        <v>5</v>
      </c>
      <c r="C245" s="19" t="s">
        <v>171</v>
      </c>
      <c r="D245" s="20">
        <v>165</v>
      </c>
      <c r="E245" s="20" t="s">
        <v>663</v>
      </c>
      <c r="F245" s="20">
        <v>551</v>
      </c>
      <c r="G245" s="12">
        <v>4051</v>
      </c>
    </row>
    <row r="246" spans="1:7" x14ac:dyDescent="0.25">
      <c r="A246" s="19" t="s">
        <v>315</v>
      </c>
      <c r="B246" s="20">
        <v>5</v>
      </c>
      <c r="C246" s="19" t="s">
        <v>171</v>
      </c>
      <c r="D246" s="20">
        <v>165</v>
      </c>
      <c r="E246" s="20" t="s">
        <v>664</v>
      </c>
      <c r="F246" s="20">
        <v>1171</v>
      </c>
      <c r="G246" s="12">
        <v>4050</v>
      </c>
    </row>
    <row r="247" spans="1:7" x14ac:dyDescent="0.25">
      <c r="A247" s="19" t="s">
        <v>315</v>
      </c>
      <c r="B247" s="20">
        <v>5</v>
      </c>
      <c r="C247" s="19" t="s">
        <v>171</v>
      </c>
      <c r="D247" s="20">
        <v>165</v>
      </c>
      <c r="E247" s="20" t="s">
        <v>665</v>
      </c>
      <c r="F247" s="20">
        <v>128</v>
      </c>
      <c r="G247" s="12">
        <v>4053</v>
      </c>
    </row>
    <row r="248" spans="1:7" x14ac:dyDescent="0.25">
      <c r="A248" s="19" t="s">
        <v>315</v>
      </c>
      <c r="B248" s="20">
        <v>5</v>
      </c>
      <c r="C248" s="19" t="s">
        <v>171</v>
      </c>
      <c r="D248" s="20">
        <v>165</v>
      </c>
      <c r="E248" s="20" t="s">
        <v>666</v>
      </c>
      <c r="F248" s="20">
        <v>558</v>
      </c>
      <c r="G248" s="12">
        <v>4046</v>
      </c>
    </row>
    <row r="249" spans="1:7" x14ac:dyDescent="0.25">
      <c r="A249" s="19" t="s">
        <v>315</v>
      </c>
      <c r="B249" s="20">
        <v>5</v>
      </c>
      <c r="C249" s="19" t="s">
        <v>171</v>
      </c>
      <c r="D249" s="20">
        <v>165</v>
      </c>
      <c r="E249" s="20" t="s">
        <v>667</v>
      </c>
      <c r="F249" s="20">
        <v>784</v>
      </c>
      <c r="G249" s="12">
        <v>4058</v>
      </c>
    </row>
    <row r="250" spans="1:7" x14ac:dyDescent="0.25">
      <c r="A250" s="19" t="s">
        <v>315</v>
      </c>
      <c r="B250" s="20">
        <v>5</v>
      </c>
      <c r="C250" s="19" t="s">
        <v>171</v>
      </c>
      <c r="D250" s="20">
        <v>165</v>
      </c>
      <c r="E250" s="20" t="s">
        <v>668</v>
      </c>
      <c r="F250" s="20">
        <v>814</v>
      </c>
      <c r="G250" s="12">
        <v>4052</v>
      </c>
    </row>
    <row r="251" spans="1:7" x14ac:dyDescent="0.25">
      <c r="A251" s="19" t="s">
        <v>315</v>
      </c>
      <c r="B251" s="20">
        <v>5</v>
      </c>
      <c r="C251" s="19" t="s">
        <v>171</v>
      </c>
      <c r="D251" s="20">
        <v>165</v>
      </c>
      <c r="E251" s="20" t="s">
        <v>669</v>
      </c>
      <c r="F251" s="20">
        <v>1143</v>
      </c>
      <c r="G251" s="12">
        <v>4048</v>
      </c>
    </row>
    <row r="252" spans="1:7" x14ac:dyDescent="0.25">
      <c r="A252" s="19" t="s">
        <v>315</v>
      </c>
      <c r="B252" s="20">
        <v>5</v>
      </c>
      <c r="C252" s="19" t="s">
        <v>171</v>
      </c>
      <c r="D252" s="20">
        <v>165</v>
      </c>
      <c r="E252" s="20" t="s">
        <v>670</v>
      </c>
      <c r="F252" s="20">
        <v>930</v>
      </c>
      <c r="G252" s="12">
        <v>4062</v>
      </c>
    </row>
    <row r="253" spans="1:7" x14ac:dyDescent="0.25">
      <c r="A253" s="19" t="s">
        <v>315</v>
      </c>
      <c r="B253" s="20">
        <v>5</v>
      </c>
      <c r="C253" s="19" t="s">
        <v>171</v>
      </c>
      <c r="D253" s="20">
        <v>165</v>
      </c>
      <c r="E253" s="20" t="s">
        <v>671</v>
      </c>
      <c r="F253" s="20">
        <v>1145</v>
      </c>
      <c r="G253" s="12">
        <v>4049</v>
      </c>
    </row>
    <row r="254" spans="1:7" x14ac:dyDescent="0.25">
      <c r="A254" s="19" t="s">
        <v>315</v>
      </c>
      <c r="B254" s="20">
        <v>5</v>
      </c>
      <c r="C254" s="19" t="s">
        <v>171</v>
      </c>
      <c r="D254" s="20">
        <v>165</v>
      </c>
      <c r="E254" s="20" t="s">
        <v>672</v>
      </c>
      <c r="F254" s="20">
        <v>791</v>
      </c>
      <c r="G254" s="12">
        <v>4060</v>
      </c>
    </row>
    <row r="255" spans="1:7" x14ac:dyDescent="0.25">
      <c r="A255" s="19" t="s">
        <v>315</v>
      </c>
      <c r="B255" s="20">
        <v>5</v>
      </c>
      <c r="C255" s="19" t="s">
        <v>171</v>
      </c>
      <c r="D255" s="20">
        <v>165</v>
      </c>
      <c r="E255" s="20" t="s">
        <v>673</v>
      </c>
      <c r="F255" s="20">
        <v>259</v>
      </c>
      <c r="G255" s="12">
        <v>4055</v>
      </c>
    </row>
    <row r="256" spans="1:7" x14ac:dyDescent="0.25">
      <c r="A256" s="19" t="s">
        <v>315</v>
      </c>
      <c r="B256" s="20">
        <v>5</v>
      </c>
      <c r="C256" s="19" t="s">
        <v>171</v>
      </c>
      <c r="D256" s="20">
        <v>165</v>
      </c>
      <c r="E256" s="20" t="s">
        <v>674</v>
      </c>
      <c r="F256" s="20">
        <v>366</v>
      </c>
      <c r="G256" s="12">
        <v>4056</v>
      </c>
    </row>
    <row r="257" spans="1:7" x14ac:dyDescent="0.25">
      <c r="A257" s="19" t="s">
        <v>315</v>
      </c>
      <c r="B257" s="20">
        <v>5</v>
      </c>
      <c r="C257" s="19" t="s">
        <v>171</v>
      </c>
      <c r="D257" s="20">
        <v>165</v>
      </c>
      <c r="E257" s="20" t="s">
        <v>612</v>
      </c>
      <c r="F257" s="20">
        <v>599</v>
      </c>
      <c r="G257" s="12">
        <v>4047</v>
      </c>
    </row>
    <row r="258" spans="1:7" x14ac:dyDescent="0.25">
      <c r="A258" s="21" t="s">
        <v>316</v>
      </c>
      <c r="B258" s="22">
        <v>6</v>
      </c>
      <c r="C258" s="21" t="s">
        <v>1552</v>
      </c>
      <c r="D258" s="22">
        <v>90</v>
      </c>
      <c r="E258" s="22" t="s">
        <v>675</v>
      </c>
      <c r="F258" s="22">
        <v>509</v>
      </c>
      <c r="G258" s="12">
        <v>4016</v>
      </c>
    </row>
    <row r="259" spans="1:7" x14ac:dyDescent="0.25">
      <c r="A259" s="21" t="s">
        <v>316</v>
      </c>
      <c r="B259" s="22">
        <v>6</v>
      </c>
      <c r="C259" s="21" t="s">
        <v>1552</v>
      </c>
      <c r="D259" s="22">
        <v>90</v>
      </c>
      <c r="E259" s="22" t="s">
        <v>128</v>
      </c>
      <c r="F259" s="22">
        <v>299</v>
      </c>
      <c r="G259" s="12">
        <v>4017</v>
      </c>
    </row>
    <row r="260" spans="1:7" x14ac:dyDescent="0.25">
      <c r="A260" s="21" t="s">
        <v>316</v>
      </c>
      <c r="B260" s="22">
        <v>6</v>
      </c>
      <c r="C260" s="21" t="s">
        <v>1552</v>
      </c>
      <c r="D260" s="22">
        <v>90</v>
      </c>
      <c r="E260" s="22" t="s">
        <v>676</v>
      </c>
      <c r="F260" s="22">
        <v>422</v>
      </c>
      <c r="G260" s="12">
        <v>4018</v>
      </c>
    </row>
    <row r="261" spans="1:7" x14ac:dyDescent="0.25">
      <c r="A261" s="21" t="s">
        <v>316</v>
      </c>
      <c r="B261" s="22">
        <v>6</v>
      </c>
      <c r="C261" s="21" t="s">
        <v>1552</v>
      </c>
      <c r="D261" s="22">
        <v>90</v>
      </c>
      <c r="E261" s="22" t="s">
        <v>129</v>
      </c>
      <c r="F261" s="22">
        <v>758</v>
      </c>
      <c r="G261" s="12">
        <v>530</v>
      </c>
    </row>
    <row r="262" spans="1:7" x14ac:dyDescent="0.25">
      <c r="A262" s="21" t="s">
        <v>316</v>
      </c>
      <c r="B262" s="22">
        <v>6</v>
      </c>
      <c r="C262" s="21" t="s">
        <v>1552</v>
      </c>
      <c r="D262" s="22">
        <v>90</v>
      </c>
      <c r="E262" s="22" t="s">
        <v>677</v>
      </c>
      <c r="F262" s="22">
        <v>757</v>
      </c>
      <c r="G262" s="12">
        <v>4019</v>
      </c>
    </row>
    <row r="263" spans="1:7" x14ac:dyDescent="0.25">
      <c r="A263" s="21" t="s">
        <v>316</v>
      </c>
      <c r="B263" s="22">
        <v>6</v>
      </c>
      <c r="C263" s="21" t="s">
        <v>142</v>
      </c>
      <c r="D263" s="22">
        <v>95</v>
      </c>
      <c r="E263" s="22" t="s">
        <v>678</v>
      </c>
      <c r="F263" s="22">
        <v>483</v>
      </c>
      <c r="G263" s="12">
        <v>4002</v>
      </c>
    </row>
    <row r="264" spans="1:7" x14ac:dyDescent="0.25">
      <c r="A264" s="21" t="s">
        <v>316</v>
      </c>
      <c r="B264" s="22">
        <v>6</v>
      </c>
      <c r="C264" s="21" t="s">
        <v>142</v>
      </c>
      <c r="D264" s="22">
        <v>95</v>
      </c>
      <c r="E264" s="22" t="s">
        <v>679</v>
      </c>
      <c r="F264" s="22">
        <v>546</v>
      </c>
      <c r="G264" s="12">
        <v>4005</v>
      </c>
    </row>
    <row r="265" spans="1:7" x14ac:dyDescent="0.25">
      <c r="A265" s="21" t="s">
        <v>316</v>
      </c>
      <c r="B265" s="22">
        <v>6</v>
      </c>
      <c r="C265" s="21" t="s">
        <v>142</v>
      </c>
      <c r="D265" s="22">
        <v>95</v>
      </c>
      <c r="E265" s="22" t="s">
        <v>644</v>
      </c>
      <c r="F265" s="22">
        <v>510</v>
      </c>
      <c r="G265" s="12">
        <v>4003</v>
      </c>
    </row>
    <row r="266" spans="1:7" x14ac:dyDescent="0.25">
      <c r="A266" s="21" t="s">
        <v>316</v>
      </c>
      <c r="B266" s="22">
        <v>6</v>
      </c>
      <c r="C266" s="21" t="s">
        <v>142</v>
      </c>
      <c r="D266" s="22">
        <v>95</v>
      </c>
      <c r="E266" s="22" t="s">
        <v>680</v>
      </c>
      <c r="F266" s="22">
        <v>476</v>
      </c>
      <c r="G266" s="12">
        <v>4009</v>
      </c>
    </row>
    <row r="267" spans="1:7" x14ac:dyDescent="0.25">
      <c r="A267" s="21" t="s">
        <v>316</v>
      </c>
      <c r="B267" s="22">
        <v>6</v>
      </c>
      <c r="C267" s="21" t="s">
        <v>142</v>
      </c>
      <c r="D267" s="22">
        <v>95</v>
      </c>
      <c r="E267" s="22" t="s">
        <v>681</v>
      </c>
      <c r="F267" s="22">
        <v>1073</v>
      </c>
      <c r="G267" s="12">
        <v>4014</v>
      </c>
    </row>
    <row r="268" spans="1:7" x14ac:dyDescent="0.25">
      <c r="A268" s="21" t="s">
        <v>316</v>
      </c>
      <c r="B268" s="22">
        <v>6</v>
      </c>
      <c r="C268" s="21" t="s">
        <v>142</v>
      </c>
      <c r="D268" s="22">
        <v>95</v>
      </c>
      <c r="E268" s="22" t="s">
        <v>682</v>
      </c>
      <c r="F268" s="22">
        <v>862</v>
      </c>
      <c r="G268" s="12">
        <v>4004</v>
      </c>
    </row>
    <row r="269" spans="1:7" x14ac:dyDescent="0.25">
      <c r="A269" s="21" t="s">
        <v>316</v>
      </c>
      <c r="B269" s="22">
        <v>6</v>
      </c>
      <c r="C269" s="21" t="s">
        <v>142</v>
      </c>
      <c r="D269" s="22">
        <v>95</v>
      </c>
      <c r="E269" s="22" t="s">
        <v>683</v>
      </c>
      <c r="F269" s="22">
        <v>643</v>
      </c>
      <c r="G269" s="12">
        <v>4010</v>
      </c>
    </row>
    <row r="270" spans="1:7" x14ac:dyDescent="0.25">
      <c r="A270" s="21" t="s">
        <v>316</v>
      </c>
      <c r="B270" s="22">
        <v>6</v>
      </c>
      <c r="C270" s="21" t="s">
        <v>142</v>
      </c>
      <c r="D270" s="22">
        <v>95</v>
      </c>
      <c r="E270" s="22" t="s">
        <v>684</v>
      </c>
      <c r="F270" s="22">
        <v>447</v>
      </c>
      <c r="G270" s="12">
        <v>4001</v>
      </c>
    </row>
    <row r="271" spans="1:7" x14ac:dyDescent="0.25">
      <c r="A271" s="21" t="s">
        <v>316</v>
      </c>
      <c r="B271" s="22">
        <v>6</v>
      </c>
      <c r="C271" s="21" t="s">
        <v>142</v>
      </c>
      <c r="D271" s="22">
        <v>95</v>
      </c>
      <c r="E271" s="22" t="s">
        <v>685</v>
      </c>
      <c r="F271" s="22">
        <v>3</v>
      </c>
      <c r="G271" s="12">
        <v>4011</v>
      </c>
    </row>
    <row r="272" spans="1:7" x14ac:dyDescent="0.25">
      <c r="A272" s="21" t="s">
        <v>316</v>
      </c>
      <c r="B272" s="22">
        <v>6</v>
      </c>
      <c r="C272" s="21" t="s">
        <v>142</v>
      </c>
      <c r="D272" s="22">
        <v>95</v>
      </c>
      <c r="E272" s="22" t="s">
        <v>686</v>
      </c>
      <c r="F272" s="22">
        <v>400</v>
      </c>
      <c r="G272" s="12">
        <v>4008</v>
      </c>
    </row>
    <row r="273" spans="1:7" x14ac:dyDescent="0.25">
      <c r="A273" s="21" t="s">
        <v>316</v>
      </c>
      <c r="B273" s="22">
        <v>6</v>
      </c>
      <c r="C273" s="21" t="s">
        <v>142</v>
      </c>
      <c r="D273" s="22">
        <v>95</v>
      </c>
      <c r="E273" s="22" t="s">
        <v>687</v>
      </c>
      <c r="F273" s="22">
        <v>353</v>
      </c>
      <c r="G273" s="12">
        <v>4000</v>
      </c>
    </row>
    <row r="274" spans="1:7" x14ac:dyDescent="0.25">
      <c r="A274" s="21" t="s">
        <v>316</v>
      </c>
      <c r="B274" s="22">
        <v>6</v>
      </c>
      <c r="C274" s="21" t="s">
        <v>142</v>
      </c>
      <c r="D274" s="22">
        <v>95</v>
      </c>
      <c r="E274" s="22" t="s">
        <v>688</v>
      </c>
      <c r="F274" s="22">
        <v>743</v>
      </c>
      <c r="G274" s="12">
        <v>4012</v>
      </c>
    </row>
    <row r="275" spans="1:7" x14ac:dyDescent="0.25">
      <c r="A275" s="21" t="s">
        <v>316</v>
      </c>
      <c r="B275" s="22">
        <v>6</v>
      </c>
      <c r="C275" s="21" t="s">
        <v>142</v>
      </c>
      <c r="D275" s="22">
        <v>95</v>
      </c>
      <c r="E275" s="22" t="s">
        <v>689</v>
      </c>
      <c r="F275" s="22">
        <v>23</v>
      </c>
      <c r="G275" s="12">
        <v>4006</v>
      </c>
    </row>
    <row r="276" spans="1:7" x14ac:dyDescent="0.25">
      <c r="A276" s="21" t="s">
        <v>316</v>
      </c>
      <c r="B276" s="22">
        <v>6</v>
      </c>
      <c r="C276" s="21" t="s">
        <v>142</v>
      </c>
      <c r="D276" s="22">
        <v>95</v>
      </c>
      <c r="E276" s="22" t="s">
        <v>690</v>
      </c>
      <c r="F276" s="22">
        <v>1097</v>
      </c>
      <c r="G276" s="12">
        <v>4015</v>
      </c>
    </row>
    <row r="277" spans="1:7" x14ac:dyDescent="0.25">
      <c r="A277" s="21" t="s">
        <v>316</v>
      </c>
      <c r="B277" s="22">
        <v>6</v>
      </c>
      <c r="C277" s="21" t="s">
        <v>142</v>
      </c>
      <c r="D277" s="22">
        <v>95</v>
      </c>
      <c r="E277" s="22" t="s">
        <v>691</v>
      </c>
      <c r="F277" s="22">
        <v>925</v>
      </c>
      <c r="G277" s="12">
        <v>4013</v>
      </c>
    </row>
    <row r="278" spans="1:7" x14ac:dyDescent="0.25">
      <c r="A278" s="21" t="s">
        <v>316</v>
      </c>
      <c r="B278" s="22">
        <v>6</v>
      </c>
      <c r="C278" s="21" t="s">
        <v>142</v>
      </c>
      <c r="D278" s="22">
        <v>95</v>
      </c>
      <c r="E278" s="22" t="s">
        <v>692</v>
      </c>
      <c r="F278" s="22">
        <v>99</v>
      </c>
      <c r="G278" s="12">
        <v>4007</v>
      </c>
    </row>
    <row r="279" spans="1:7" x14ac:dyDescent="0.25">
      <c r="A279" s="21" t="s">
        <v>316</v>
      </c>
      <c r="B279" s="22">
        <v>6</v>
      </c>
      <c r="C279" s="21" t="s">
        <v>352</v>
      </c>
      <c r="D279" s="22">
        <v>133</v>
      </c>
      <c r="E279" s="22" t="s">
        <v>693</v>
      </c>
      <c r="F279" s="22">
        <v>639</v>
      </c>
      <c r="G279" s="12">
        <v>4021</v>
      </c>
    </row>
    <row r="280" spans="1:7" x14ac:dyDescent="0.25">
      <c r="A280" s="21" t="s">
        <v>316</v>
      </c>
      <c r="B280" s="22">
        <v>6</v>
      </c>
      <c r="C280" s="21" t="s">
        <v>352</v>
      </c>
      <c r="D280" s="22">
        <v>133</v>
      </c>
      <c r="E280" s="22" t="s">
        <v>694</v>
      </c>
      <c r="F280" s="22">
        <v>307</v>
      </c>
      <c r="G280" s="12">
        <v>4020</v>
      </c>
    </row>
    <row r="281" spans="1:7" x14ac:dyDescent="0.25">
      <c r="A281" s="21" t="s">
        <v>316</v>
      </c>
      <c r="B281" s="22">
        <v>6</v>
      </c>
      <c r="C281" s="21" t="s">
        <v>352</v>
      </c>
      <c r="D281" s="22">
        <v>133</v>
      </c>
      <c r="E281" s="22" t="s">
        <v>695</v>
      </c>
      <c r="F281" s="22">
        <v>801</v>
      </c>
      <c r="G281" s="12">
        <v>4023</v>
      </c>
    </row>
    <row r="282" spans="1:7" x14ac:dyDescent="0.25">
      <c r="A282" s="21" t="s">
        <v>316</v>
      </c>
      <c r="B282" s="22">
        <v>6</v>
      </c>
      <c r="C282" s="21" t="s">
        <v>352</v>
      </c>
      <c r="D282" s="22">
        <v>133</v>
      </c>
      <c r="E282" s="22" t="s">
        <v>696</v>
      </c>
      <c r="F282" s="22">
        <v>736</v>
      </c>
      <c r="G282" s="12">
        <v>4022</v>
      </c>
    </row>
    <row r="283" spans="1:7" x14ac:dyDescent="0.25">
      <c r="A283" s="21" t="s">
        <v>316</v>
      </c>
      <c r="B283" s="22">
        <v>6</v>
      </c>
      <c r="C283" s="21" t="s">
        <v>353</v>
      </c>
      <c r="D283" s="22">
        <v>155</v>
      </c>
      <c r="E283" s="22" t="s">
        <v>697</v>
      </c>
      <c r="F283" s="22">
        <v>533</v>
      </c>
      <c r="G283" s="12">
        <v>4027</v>
      </c>
    </row>
    <row r="284" spans="1:7" x14ac:dyDescent="0.25">
      <c r="A284" s="21" t="s">
        <v>316</v>
      </c>
      <c r="B284" s="22">
        <v>6</v>
      </c>
      <c r="C284" s="21" t="s">
        <v>353</v>
      </c>
      <c r="D284" s="22">
        <v>155</v>
      </c>
      <c r="E284" s="22" t="s">
        <v>698</v>
      </c>
      <c r="F284" s="22">
        <v>781</v>
      </c>
      <c r="G284" s="12">
        <v>4024</v>
      </c>
    </row>
    <row r="285" spans="1:7" x14ac:dyDescent="0.25">
      <c r="A285" s="21" t="s">
        <v>316</v>
      </c>
      <c r="B285" s="22">
        <v>6</v>
      </c>
      <c r="C285" s="21" t="s">
        <v>353</v>
      </c>
      <c r="D285" s="22">
        <v>155</v>
      </c>
      <c r="E285" s="22" t="s">
        <v>699</v>
      </c>
      <c r="F285" s="22">
        <v>729</v>
      </c>
      <c r="G285" s="12">
        <v>4028</v>
      </c>
    </row>
    <row r="286" spans="1:7" x14ac:dyDescent="0.25">
      <c r="A286" s="21" t="s">
        <v>316</v>
      </c>
      <c r="B286" s="22">
        <v>6</v>
      </c>
      <c r="C286" s="21" t="s">
        <v>353</v>
      </c>
      <c r="D286" s="22">
        <v>155</v>
      </c>
      <c r="E286" s="22" t="s">
        <v>700</v>
      </c>
      <c r="F286" s="22">
        <v>49</v>
      </c>
      <c r="G286" s="12">
        <v>4025</v>
      </c>
    </row>
    <row r="287" spans="1:7" x14ac:dyDescent="0.25">
      <c r="A287" s="21" t="s">
        <v>316</v>
      </c>
      <c r="B287" s="22">
        <v>6</v>
      </c>
      <c r="C287" s="21" t="s">
        <v>353</v>
      </c>
      <c r="D287" s="22">
        <v>155</v>
      </c>
      <c r="E287" s="22" t="s">
        <v>701</v>
      </c>
      <c r="F287" s="22">
        <v>412</v>
      </c>
      <c r="G287" s="12">
        <v>4026</v>
      </c>
    </row>
    <row r="288" spans="1:7" x14ac:dyDescent="0.25">
      <c r="A288" s="21" t="s">
        <v>316</v>
      </c>
      <c r="B288" s="22">
        <v>6</v>
      </c>
      <c r="C288" s="21" t="s">
        <v>353</v>
      </c>
      <c r="D288" s="22">
        <v>155</v>
      </c>
      <c r="E288" s="22" t="s">
        <v>702</v>
      </c>
      <c r="F288" s="22">
        <v>1188</v>
      </c>
      <c r="G288" s="12">
        <v>4030</v>
      </c>
    </row>
    <row r="289" spans="1:7" x14ac:dyDescent="0.25">
      <c r="A289" s="21" t="s">
        <v>316</v>
      </c>
      <c r="B289" s="22">
        <v>6</v>
      </c>
      <c r="C289" s="21" t="s">
        <v>353</v>
      </c>
      <c r="D289" s="22">
        <v>155</v>
      </c>
      <c r="E289" s="22" t="s">
        <v>703</v>
      </c>
      <c r="F289" s="22">
        <v>1092</v>
      </c>
      <c r="G289" s="12">
        <v>4029</v>
      </c>
    </row>
    <row r="290" spans="1:7" x14ac:dyDescent="0.25">
      <c r="A290" s="21" t="s">
        <v>316</v>
      </c>
      <c r="B290" s="22">
        <v>6</v>
      </c>
      <c r="C290" s="21" t="s">
        <v>174</v>
      </c>
      <c r="D290" s="22">
        <v>169</v>
      </c>
      <c r="E290" s="22" t="s">
        <v>704</v>
      </c>
      <c r="F290" s="22">
        <v>644</v>
      </c>
      <c r="G290" s="12">
        <v>4035</v>
      </c>
    </row>
    <row r="291" spans="1:7" x14ac:dyDescent="0.25">
      <c r="A291" s="21" t="s">
        <v>316</v>
      </c>
      <c r="B291" s="22">
        <v>6</v>
      </c>
      <c r="C291" s="21" t="s">
        <v>174</v>
      </c>
      <c r="D291" s="22">
        <v>169</v>
      </c>
      <c r="E291" s="22" t="s">
        <v>705</v>
      </c>
      <c r="F291" s="22">
        <v>53</v>
      </c>
      <c r="G291" s="12">
        <v>4032</v>
      </c>
    </row>
    <row r="292" spans="1:7" x14ac:dyDescent="0.25">
      <c r="A292" s="21" t="s">
        <v>316</v>
      </c>
      <c r="B292" s="22">
        <v>6</v>
      </c>
      <c r="C292" s="21" t="s">
        <v>174</v>
      </c>
      <c r="D292" s="22">
        <v>169</v>
      </c>
      <c r="E292" s="22" t="s">
        <v>540</v>
      </c>
      <c r="F292" s="22">
        <v>945</v>
      </c>
      <c r="G292" s="12">
        <v>4031</v>
      </c>
    </row>
    <row r="293" spans="1:7" x14ac:dyDescent="0.25">
      <c r="A293" s="21" t="s">
        <v>316</v>
      </c>
      <c r="B293" s="22">
        <v>6</v>
      </c>
      <c r="C293" s="21" t="s">
        <v>174</v>
      </c>
      <c r="D293" s="22">
        <v>169</v>
      </c>
      <c r="E293" s="22" t="s">
        <v>706</v>
      </c>
      <c r="F293" s="22">
        <v>701</v>
      </c>
      <c r="G293" s="12">
        <v>4036</v>
      </c>
    </row>
    <row r="294" spans="1:7" x14ac:dyDescent="0.25">
      <c r="A294" s="21" t="s">
        <v>316</v>
      </c>
      <c r="B294" s="22">
        <v>6</v>
      </c>
      <c r="C294" s="21" t="s">
        <v>174</v>
      </c>
      <c r="D294" s="22">
        <v>169</v>
      </c>
      <c r="E294" s="22" t="s">
        <v>707</v>
      </c>
      <c r="F294" s="22">
        <v>642</v>
      </c>
      <c r="G294" s="12">
        <v>4034</v>
      </c>
    </row>
    <row r="295" spans="1:7" x14ac:dyDescent="0.25">
      <c r="A295" s="21" t="s">
        <v>316</v>
      </c>
      <c r="B295" s="22">
        <v>6</v>
      </c>
      <c r="C295" s="21" t="s">
        <v>174</v>
      </c>
      <c r="D295" s="22">
        <v>169</v>
      </c>
      <c r="E295" s="22" t="s">
        <v>708</v>
      </c>
      <c r="F295" s="22">
        <v>271</v>
      </c>
      <c r="G295" s="12">
        <v>4033</v>
      </c>
    </row>
    <row r="296" spans="1:7" x14ac:dyDescent="0.25">
      <c r="A296" s="21" t="s">
        <v>316</v>
      </c>
      <c r="B296" s="22">
        <v>6</v>
      </c>
      <c r="C296" s="21" t="s">
        <v>190</v>
      </c>
      <c r="D296" s="22">
        <v>195</v>
      </c>
      <c r="E296" s="22" t="s">
        <v>709</v>
      </c>
      <c r="F296" s="22">
        <v>140</v>
      </c>
      <c r="G296" s="12">
        <v>4038</v>
      </c>
    </row>
    <row r="297" spans="1:7" x14ac:dyDescent="0.25">
      <c r="A297" s="21" t="s">
        <v>316</v>
      </c>
      <c r="B297" s="22">
        <v>6</v>
      </c>
      <c r="C297" s="21" t="s">
        <v>190</v>
      </c>
      <c r="D297" s="22">
        <v>195</v>
      </c>
      <c r="E297" s="22" t="s">
        <v>710</v>
      </c>
      <c r="F297" s="22">
        <v>183</v>
      </c>
      <c r="G297" s="12">
        <v>4039</v>
      </c>
    </row>
    <row r="298" spans="1:7" x14ac:dyDescent="0.25">
      <c r="A298" s="21" t="s">
        <v>316</v>
      </c>
      <c r="B298" s="22">
        <v>6</v>
      </c>
      <c r="C298" s="21" t="s">
        <v>190</v>
      </c>
      <c r="D298" s="22">
        <v>195</v>
      </c>
      <c r="E298" s="22" t="s">
        <v>711</v>
      </c>
      <c r="F298" s="22">
        <v>227</v>
      </c>
      <c r="G298" s="12">
        <v>4040</v>
      </c>
    </row>
    <row r="299" spans="1:7" x14ac:dyDescent="0.25">
      <c r="A299" s="21" t="s">
        <v>316</v>
      </c>
      <c r="B299" s="22">
        <v>6</v>
      </c>
      <c r="C299" s="21" t="s">
        <v>190</v>
      </c>
      <c r="D299" s="22">
        <v>195</v>
      </c>
      <c r="E299" s="22" t="s">
        <v>712</v>
      </c>
      <c r="F299" s="22">
        <v>1021</v>
      </c>
      <c r="G299" s="12">
        <v>4037</v>
      </c>
    </row>
    <row r="300" spans="1:7" x14ac:dyDescent="0.25">
      <c r="A300" s="21" t="s">
        <v>316</v>
      </c>
      <c r="B300" s="22">
        <v>6</v>
      </c>
      <c r="C300" s="21" t="s">
        <v>354</v>
      </c>
      <c r="D300" s="22">
        <v>199</v>
      </c>
      <c r="E300" s="22" t="s">
        <v>713</v>
      </c>
      <c r="F300" s="22">
        <v>456</v>
      </c>
      <c r="G300" s="12">
        <v>4043</v>
      </c>
    </row>
    <row r="301" spans="1:7" x14ac:dyDescent="0.25">
      <c r="A301" s="21" t="s">
        <v>316</v>
      </c>
      <c r="B301" s="22">
        <v>6</v>
      </c>
      <c r="C301" s="21" t="s">
        <v>354</v>
      </c>
      <c r="D301" s="22">
        <v>199</v>
      </c>
      <c r="E301" s="22" t="s">
        <v>714</v>
      </c>
      <c r="F301" s="22">
        <v>544</v>
      </c>
      <c r="G301" s="12">
        <v>4044</v>
      </c>
    </row>
    <row r="302" spans="1:7" x14ac:dyDescent="0.25">
      <c r="A302" s="21" t="s">
        <v>316</v>
      </c>
      <c r="B302" s="22">
        <v>6</v>
      </c>
      <c r="C302" s="21" t="s">
        <v>354</v>
      </c>
      <c r="D302" s="22">
        <v>199</v>
      </c>
      <c r="E302" s="22" t="s">
        <v>715</v>
      </c>
      <c r="F302" s="22">
        <v>695</v>
      </c>
      <c r="G302" s="12">
        <v>4045</v>
      </c>
    </row>
    <row r="303" spans="1:7" x14ac:dyDescent="0.25">
      <c r="A303" s="21" t="s">
        <v>316</v>
      </c>
      <c r="B303" s="22">
        <v>6</v>
      </c>
      <c r="C303" s="21" t="s">
        <v>354</v>
      </c>
      <c r="D303" s="22">
        <v>199</v>
      </c>
      <c r="E303" s="22" t="s">
        <v>716</v>
      </c>
      <c r="F303" s="22">
        <v>1041</v>
      </c>
      <c r="G303" s="12">
        <v>4041</v>
      </c>
    </row>
    <row r="304" spans="1:7" x14ac:dyDescent="0.25">
      <c r="A304" s="21" t="s">
        <v>316</v>
      </c>
      <c r="B304" s="22">
        <v>6</v>
      </c>
      <c r="C304" s="21" t="s">
        <v>354</v>
      </c>
      <c r="D304" s="22">
        <v>199</v>
      </c>
      <c r="E304" s="22" t="s">
        <v>717</v>
      </c>
      <c r="F304" s="22">
        <v>217</v>
      </c>
      <c r="G304" s="12">
        <v>4042</v>
      </c>
    </row>
    <row r="305" spans="1:7" x14ac:dyDescent="0.25">
      <c r="A305" s="17" t="s">
        <v>1536</v>
      </c>
      <c r="B305" s="18">
        <v>7</v>
      </c>
      <c r="C305" s="17" t="s">
        <v>110</v>
      </c>
      <c r="D305" s="18">
        <v>9</v>
      </c>
      <c r="E305" s="18" t="s">
        <v>718</v>
      </c>
      <c r="F305" s="18">
        <v>60</v>
      </c>
      <c r="G305" s="12">
        <v>4115</v>
      </c>
    </row>
    <row r="306" spans="1:7" x14ac:dyDescent="0.25">
      <c r="A306" s="17" t="s">
        <v>1536</v>
      </c>
      <c r="B306" s="18">
        <v>7</v>
      </c>
      <c r="C306" s="17" t="s">
        <v>110</v>
      </c>
      <c r="D306" s="18">
        <v>9</v>
      </c>
      <c r="E306" s="18" t="s">
        <v>719</v>
      </c>
      <c r="F306" s="18">
        <v>692</v>
      </c>
      <c r="G306" s="12">
        <v>4117</v>
      </c>
    </row>
    <row r="307" spans="1:7" x14ac:dyDescent="0.25">
      <c r="A307" s="17" t="s">
        <v>1536</v>
      </c>
      <c r="B307" s="18">
        <v>7</v>
      </c>
      <c r="C307" s="17" t="s">
        <v>110</v>
      </c>
      <c r="D307" s="18">
        <v>9</v>
      </c>
      <c r="E307" s="18" t="s">
        <v>720</v>
      </c>
      <c r="F307" s="18">
        <v>177</v>
      </c>
      <c r="G307" s="12">
        <v>4116</v>
      </c>
    </row>
    <row r="308" spans="1:7" x14ac:dyDescent="0.25">
      <c r="A308" s="17" t="s">
        <v>1536</v>
      </c>
      <c r="B308" s="18">
        <v>7</v>
      </c>
      <c r="C308" s="17" t="s">
        <v>110</v>
      </c>
      <c r="D308" s="18">
        <v>9</v>
      </c>
      <c r="E308" s="18" t="s">
        <v>721</v>
      </c>
      <c r="F308" s="18">
        <v>156</v>
      </c>
      <c r="G308" s="12">
        <v>4118</v>
      </c>
    </row>
    <row r="309" spans="1:7" x14ac:dyDescent="0.25">
      <c r="A309" s="17" t="s">
        <v>1536</v>
      </c>
      <c r="B309" s="18">
        <v>7</v>
      </c>
      <c r="C309" s="17" t="s">
        <v>355</v>
      </c>
      <c r="D309" s="18">
        <v>11</v>
      </c>
      <c r="E309" s="18" t="s">
        <v>722</v>
      </c>
      <c r="F309" s="18">
        <v>79</v>
      </c>
      <c r="G309" s="12">
        <v>4120</v>
      </c>
    </row>
    <row r="310" spans="1:7" x14ac:dyDescent="0.25">
      <c r="A310" s="17" t="s">
        <v>1536</v>
      </c>
      <c r="B310" s="18">
        <v>7</v>
      </c>
      <c r="C310" s="17" t="s">
        <v>355</v>
      </c>
      <c r="D310" s="18">
        <v>11</v>
      </c>
      <c r="E310" s="18" t="s">
        <v>723</v>
      </c>
      <c r="F310" s="18">
        <v>682</v>
      </c>
      <c r="G310" s="12">
        <v>4119</v>
      </c>
    </row>
    <row r="311" spans="1:7" x14ac:dyDescent="0.25">
      <c r="A311" s="17" t="s">
        <v>1536</v>
      </c>
      <c r="B311" s="18">
        <v>7</v>
      </c>
      <c r="C311" s="17" t="s">
        <v>355</v>
      </c>
      <c r="D311" s="18">
        <v>11</v>
      </c>
      <c r="E311" s="18" t="s">
        <v>148</v>
      </c>
      <c r="F311" s="18">
        <v>623</v>
      </c>
      <c r="G311" s="12">
        <v>4122</v>
      </c>
    </row>
    <row r="312" spans="1:7" x14ac:dyDescent="0.25">
      <c r="A312" s="17" t="s">
        <v>1536</v>
      </c>
      <c r="B312" s="18">
        <v>7</v>
      </c>
      <c r="C312" s="17" t="s">
        <v>355</v>
      </c>
      <c r="D312" s="18">
        <v>11</v>
      </c>
      <c r="E312" s="18" t="s">
        <v>595</v>
      </c>
      <c r="F312" s="18">
        <v>902</v>
      </c>
      <c r="G312" s="12">
        <v>4123</v>
      </c>
    </row>
    <row r="313" spans="1:7" x14ac:dyDescent="0.25">
      <c r="A313" s="17" t="s">
        <v>1536</v>
      </c>
      <c r="B313" s="18">
        <v>7</v>
      </c>
      <c r="C313" s="17" t="s">
        <v>355</v>
      </c>
      <c r="D313" s="18">
        <v>11</v>
      </c>
      <c r="E313" s="18" t="s">
        <v>724</v>
      </c>
      <c r="F313" s="18">
        <v>245</v>
      </c>
      <c r="G313" s="12">
        <v>4121</v>
      </c>
    </row>
    <row r="314" spans="1:7" x14ac:dyDescent="0.25">
      <c r="A314" s="17" t="s">
        <v>1536</v>
      </c>
      <c r="B314" s="18">
        <v>7</v>
      </c>
      <c r="C314" s="17" t="s">
        <v>355</v>
      </c>
      <c r="D314" s="18">
        <v>11</v>
      </c>
      <c r="E314" s="18" t="s">
        <v>725</v>
      </c>
      <c r="F314" s="18">
        <v>903</v>
      </c>
      <c r="G314" s="12">
        <v>531</v>
      </c>
    </row>
    <row r="315" spans="1:7" x14ac:dyDescent="0.25">
      <c r="A315" s="17" t="s">
        <v>1536</v>
      </c>
      <c r="B315" s="18">
        <v>7</v>
      </c>
      <c r="C315" s="17" t="s">
        <v>114</v>
      </c>
      <c r="D315" s="18">
        <v>16</v>
      </c>
      <c r="E315" s="18" t="s">
        <v>726</v>
      </c>
      <c r="F315" s="18">
        <v>90</v>
      </c>
      <c r="G315" s="12">
        <v>140645</v>
      </c>
    </row>
    <row r="316" spans="1:7" x14ac:dyDescent="0.25">
      <c r="A316" s="17" t="s">
        <v>1536</v>
      </c>
      <c r="B316" s="18">
        <v>7</v>
      </c>
      <c r="C316" s="17" t="s">
        <v>114</v>
      </c>
      <c r="D316" s="18">
        <v>16</v>
      </c>
      <c r="E316" s="18" t="s">
        <v>1515</v>
      </c>
      <c r="F316" s="18">
        <v>100</v>
      </c>
      <c r="G316" s="12">
        <v>140646</v>
      </c>
    </row>
    <row r="317" spans="1:7" x14ac:dyDescent="0.25">
      <c r="A317" s="17" t="s">
        <v>1536</v>
      </c>
      <c r="B317" s="18">
        <v>7</v>
      </c>
      <c r="C317" s="17" t="s">
        <v>356</v>
      </c>
      <c r="D317" s="18">
        <v>36</v>
      </c>
      <c r="E317" s="18" t="s">
        <v>727</v>
      </c>
      <c r="F317" s="18">
        <v>198</v>
      </c>
      <c r="G317" s="12">
        <v>4124</v>
      </c>
    </row>
    <row r="318" spans="1:7" x14ac:dyDescent="0.25">
      <c r="A318" s="17" t="s">
        <v>1536</v>
      </c>
      <c r="B318" s="18">
        <v>7</v>
      </c>
      <c r="C318" s="17" t="s">
        <v>1553</v>
      </c>
      <c r="D318" s="18">
        <v>57</v>
      </c>
      <c r="E318" s="18" t="s">
        <v>728</v>
      </c>
      <c r="F318" s="18">
        <v>1087</v>
      </c>
      <c r="G318" s="12">
        <v>4128</v>
      </c>
    </row>
    <row r="319" spans="1:7" x14ac:dyDescent="0.25">
      <c r="A319" s="17" t="s">
        <v>1536</v>
      </c>
      <c r="B319" s="18">
        <v>7</v>
      </c>
      <c r="C319" s="17" t="s">
        <v>1553</v>
      </c>
      <c r="D319" s="18">
        <v>57</v>
      </c>
      <c r="E319" s="18" t="s">
        <v>729</v>
      </c>
      <c r="F319" s="18">
        <v>96</v>
      </c>
      <c r="G319" s="12">
        <v>532</v>
      </c>
    </row>
    <row r="320" spans="1:7" x14ac:dyDescent="0.25">
      <c r="A320" s="17" t="s">
        <v>1536</v>
      </c>
      <c r="B320" s="18">
        <v>7</v>
      </c>
      <c r="C320" s="17" t="s">
        <v>1553</v>
      </c>
      <c r="D320" s="18">
        <v>57</v>
      </c>
      <c r="E320" s="18" t="s">
        <v>730</v>
      </c>
      <c r="F320" s="18">
        <v>314</v>
      </c>
      <c r="G320" s="12">
        <v>4125</v>
      </c>
    </row>
    <row r="321" spans="1:7" x14ac:dyDescent="0.25">
      <c r="A321" s="17" t="s">
        <v>1536</v>
      </c>
      <c r="B321" s="18">
        <v>7</v>
      </c>
      <c r="C321" s="17" t="s">
        <v>1553</v>
      </c>
      <c r="D321" s="18">
        <v>57</v>
      </c>
      <c r="E321" s="18" t="s">
        <v>731</v>
      </c>
      <c r="F321" s="18">
        <v>501</v>
      </c>
      <c r="G321" s="12">
        <v>4127</v>
      </c>
    </row>
    <row r="322" spans="1:7" x14ac:dyDescent="0.25">
      <c r="A322" s="17" t="s">
        <v>1536</v>
      </c>
      <c r="B322" s="18">
        <v>7</v>
      </c>
      <c r="C322" s="17" t="s">
        <v>1553</v>
      </c>
      <c r="D322" s="18">
        <v>57</v>
      </c>
      <c r="E322" s="18" t="s">
        <v>732</v>
      </c>
      <c r="F322" s="18">
        <v>95</v>
      </c>
      <c r="G322" s="12">
        <v>4126</v>
      </c>
    </row>
    <row r="323" spans="1:7" x14ac:dyDescent="0.25">
      <c r="A323" s="17" t="s">
        <v>1536</v>
      </c>
      <c r="B323" s="18">
        <v>7</v>
      </c>
      <c r="C323" s="17" t="s">
        <v>135</v>
      </c>
      <c r="D323" s="18">
        <v>79</v>
      </c>
      <c r="E323" s="18" t="s">
        <v>733</v>
      </c>
      <c r="F323" s="18">
        <v>440</v>
      </c>
      <c r="G323" s="12">
        <v>4131</v>
      </c>
    </row>
    <row r="324" spans="1:7" x14ac:dyDescent="0.25">
      <c r="A324" s="17" t="s">
        <v>1536</v>
      </c>
      <c r="B324" s="18">
        <v>7</v>
      </c>
      <c r="C324" s="17" t="s">
        <v>135</v>
      </c>
      <c r="D324" s="18">
        <v>79</v>
      </c>
      <c r="E324" s="18" t="s">
        <v>734</v>
      </c>
      <c r="F324" s="18">
        <v>625</v>
      </c>
      <c r="G324" s="12">
        <v>4132</v>
      </c>
    </row>
    <row r="325" spans="1:7" x14ac:dyDescent="0.25">
      <c r="A325" s="17" t="s">
        <v>1536</v>
      </c>
      <c r="B325" s="18">
        <v>7</v>
      </c>
      <c r="C325" s="17" t="s">
        <v>135</v>
      </c>
      <c r="D325" s="18">
        <v>79</v>
      </c>
      <c r="E325" s="18" t="s">
        <v>735</v>
      </c>
      <c r="F325" s="18">
        <v>325</v>
      </c>
      <c r="G325" s="12">
        <v>4130</v>
      </c>
    </row>
    <row r="326" spans="1:7" x14ac:dyDescent="0.25">
      <c r="A326" s="17" t="s">
        <v>1536</v>
      </c>
      <c r="B326" s="18">
        <v>7</v>
      </c>
      <c r="C326" s="17" t="s">
        <v>135</v>
      </c>
      <c r="D326" s="18">
        <v>79</v>
      </c>
      <c r="E326" s="18" t="s">
        <v>736</v>
      </c>
      <c r="F326" s="18">
        <v>1124</v>
      </c>
      <c r="G326" s="12">
        <v>4133</v>
      </c>
    </row>
    <row r="327" spans="1:7" x14ac:dyDescent="0.25">
      <c r="A327" s="17" t="s">
        <v>1536</v>
      </c>
      <c r="B327" s="18">
        <v>7</v>
      </c>
      <c r="C327" s="17" t="s">
        <v>135</v>
      </c>
      <c r="D327" s="18">
        <v>79</v>
      </c>
      <c r="E327" s="18" t="s">
        <v>737</v>
      </c>
      <c r="F327" s="18">
        <v>1</v>
      </c>
      <c r="G327" s="12">
        <v>4129</v>
      </c>
    </row>
    <row r="328" spans="1:7" x14ac:dyDescent="0.25">
      <c r="A328" s="17" t="s">
        <v>1536</v>
      </c>
      <c r="B328" s="18">
        <v>7</v>
      </c>
      <c r="C328" s="17" t="s">
        <v>135</v>
      </c>
      <c r="D328" s="18">
        <v>79</v>
      </c>
      <c r="E328" s="18" t="s">
        <v>738</v>
      </c>
      <c r="F328" s="18">
        <v>626</v>
      </c>
      <c r="G328" s="12">
        <v>535</v>
      </c>
    </row>
    <row r="329" spans="1:7" x14ac:dyDescent="0.25">
      <c r="A329" s="17" t="s">
        <v>1536</v>
      </c>
      <c r="B329" s="18">
        <v>7</v>
      </c>
      <c r="C329" s="17" t="s">
        <v>1554</v>
      </c>
      <c r="D329" s="18">
        <v>93</v>
      </c>
      <c r="E329" s="18" t="s">
        <v>589</v>
      </c>
      <c r="F329" s="18">
        <v>891</v>
      </c>
      <c r="G329" s="12">
        <v>4170</v>
      </c>
    </row>
    <row r="330" spans="1:7" x14ac:dyDescent="0.25">
      <c r="A330" s="17" t="s">
        <v>1536</v>
      </c>
      <c r="B330" s="18">
        <v>7</v>
      </c>
      <c r="C330" s="17" t="s">
        <v>1554</v>
      </c>
      <c r="D330" s="18">
        <v>93</v>
      </c>
      <c r="E330" s="18" t="s">
        <v>739</v>
      </c>
      <c r="F330" s="18">
        <v>892</v>
      </c>
      <c r="G330" s="12">
        <v>549</v>
      </c>
    </row>
    <row r="331" spans="1:7" x14ac:dyDescent="0.25">
      <c r="A331" s="17" t="s">
        <v>1536</v>
      </c>
      <c r="B331" s="18">
        <v>7</v>
      </c>
      <c r="C331" s="17" t="s">
        <v>1554</v>
      </c>
      <c r="D331" s="18">
        <v>93</v>
      </c>
      <c r="E331" s="18" t="s">
        <v>740</v>
      </c>
      <c r="F331" s="18">
        <v>893</v>
      </c>
      <c r="G331" s="12">
        <v>550</v>
      </c>
    </row>
    <row r="332" spans="1:7" x14ac:dyDescent="0.25">
      <c r="A332" s="17" t="s">
        <v>1536</v>
      </c>
      <c r="B332" s="18">
        <v>7</v>
      </c>
      <c r="C332" s="17" t="s">
        <v>1554</v>
      </c>
      <c r="D332" s="18">
        <v>93</v>
      </c>
      <c r="E332" s="18" t="s">
        <v>741</v>
      </c>
      <c r="F332" s="18">
        <v>536</v>
      </c>
      <c r="G332" s="12">
        <v>4167</v>
      </c>
    </row>
    <row r="333" spans="1:7" x14ac:dyDescent="0.25">
      <c r="A333" s="17" t="s">
        <v>1536</v>
      </c>
      <c r="B333" s="18">
        <v>7</v>
      </c>
      <c r="C333" s="17" t="s">
        <v>1554</v>
      </c>
      <c r="D333" s="18">
        <v>93</v>
      </c>
      <c r="E333" s="18" t="s">
        <v>735</v>
      </c>
      <c r="F333" s="18">
        <v>326</v>
      </c>
      <c r="G333" s="12">
        <v>4169</v>
      </c>
    </row>
    <row r="334" spans="1:7" x14ac:dyDescent="0.25">
      <c r="A334" s="17" t="s">
        <v>1536</v>
      </c>
      <c r="B334" s="18">
        <v>7</v>
      </c>
      <c r="C334" s="17" t="s">
        <v>1554</v>
      </c>
      <c r="D334" s="18">
        <v>93</v>
      </c>
      <c r="E334" s="18" t="s">
        <v>140</v>
      </c>
      <c r="F334" s="18">
        <v>503</v>
      </c>
      <c r="G334" s="12">
        <v>4168</v>
      </c>
    </row>
    <row r="335" spans="1:7" x14ac:dyDescent="0.25">
      <c r="A335" s="17" t="s">
        <v>1536</v>
      </c>
      <c r="B335" s="18">
        <v>7</v>
      </c>
      <c r="C335" s="17" t="s">
        <v>145</v>
      </c>
      <c r="D335" s="18">
        <v>102</v>
      </c>
      <c r="E335" s="18" t="s">
        <v>145</v>
      </c>
      <c r="F335" s="18">
        <v>588</v>
      </c>
      <c r="G335" s="12">
        <v>4109</v>
      </c>
    </row>
    <row r="336" spans="1:7" x14ac:dyDescent="0.25">
      <c r="A336" s="17" t="s">
        <v>1536</v>
      </c>
      <c r="B336" s="18">
        <v>7</v>
      </c>
      <c r="C336" s="17" t="s">
        <v>145</v>
      </c>
      <c r="D336" s="18">
        <v>102</v>
      </c>
      <c r="E336" s="18" t="s">
        <v>742</v>
      </c>
      <c r="F336" s="18">
        <v>333</v>
      </c>
      <c r="G336" s="12">
        <v>4114</v>
      </c>
    </row>
    <row r="337" spans="1:7" x14ac:dyDescent="0.25">
      <c r="A337" s="17" t="s">
        <v>1536</v>
      </c>
      <c r="B337" s="18">
        <v>7</v>
      </c>
      <c r="C337" s="17" t="s">
        <v>145</v>
      </c>
      <c r="D337" s="18">
        <v>102</v>
      </c>
      <c r="E337" s="18" t="s">
        <v>743</v>
      </c>
      <c r="F337" s="18">
        <v>589</v>
      </c>
      <c r="G337" s="12">
        <v>4113</v>
      </c>
    </row>
    <row r="338" spans="1:7" x14ac:dyDescent="0.25">
      <c r="A338" s="17" t="s">
        <v>1536</v>
      </c>
      <c r="B338" s="18">
        <v>7</v>
      </c>
      <c r="C338" s="17" t="s">
        <v>145</v>
      </c>
      <c r="D338" s="18">
        <v>102</v>
      </c>
      <c r="E338" s="18" t="s">
        <v>642</v>
      </c>
      <c r="F338" s="18">
        <v>521</v>
      </c>
      <c r="G338" s="12">
        <v>4108</v>
      </c>
    </row>
    <row r="339" spans="1:7" x14ac:dyDescent="0.25">
      <c r="A339" s="17" t="s">
        <v>1536</v>
      </c>
      <c r="B339" s="18">
        <v>7</v>
      </c>
      <c r="C339" s="17" t="s">
        <v>145</v>
      </c>
      <c r="D339" s="18">
        <v>102</v>
      </c>
      <c r="E339" s="18" t="s">
        <v>744</v>
      </c>
      <c r="F339" s="18">
        <v>765</v>
      </c>
      <c r="G339" s="12">
        <v>4110</v>
      </c>
    </row>
    <row r="340" spans="1:7" x14ac:dyDescent="0.25">
      <c r="A340" s="17" t="s">
        <v>1536</v>
      </c>
      <c r="B340" s="18">
        <v>7</v>
      </c>
      <c r="C340" s="17" t="s">
        <v>145</v>
      </c>
      <c r="D340" s="18">
        <v>102</v>
      </c>
      <c r="E340" s="18" t="s">
        <v>745</v>
      </c>
      <c r="F340" s="18">
        <v>297</v>
      </c>
      <c r="G340" s="12">
        <v>4112</v>
      </c>
    </row>
    <row r="341" spans="1:7" x14ac:dyDescent="0.25">
      <c r="A341" s="17" t="s">
        <v>1536</v>
      </c>
      <c r="B341" s="18">
        <v>7</v>
      </c>
      <c r="C341" s="17" t="s">
        <v>145</v>
      </c>
      <c r="D341" s="18">
        <v>102</v>
      </c>
      <c r="E341" s="18" t="s">
        <v>746</v>
      </c>
      <c r="F341" s="18">
        <v>662</v>
      </c>
      <c r="G341" s="12">
        <v>4111</v>
      </c>
    </row>
    <row r="342" spans="1:7" x14ac:dyDescent="0.25">
      <c r="A342" s="17" t="s">
        <v>1536</v>
      </c>
      <c r="B342" s="18">
        <v>7</v>
      </c>
      <c r="C342" s="17" t="s">
        <v>357</v>
      </c>
      <c r="D342" s="18">
        <v>104</v>
      </c>
      <c r="E342" s="18" t="s">
        <v>1516</v>
      </c>
      <c r="F342" s="18">
        <v>318</v>
      </c>
      <c r="G342" s="12">
        <v>140648</v>
      </c>
    </row>
    <row r="343" spans="1:7" x14ac:dyDescent="0.25">
      <c r="A343" s="17" t="s">
        <v>1536</v>
      </c>
      <c r="B343" s="18">
        <v>7</v>
      </c>
      <c r="C343" s="17" t="s">
        <v>357</v>
      </c>
      <c r="D343" s="18">
        <v>104</v>
      </c>
      <c r="E343" s="18" t="s">
        <v>1517</v>
      </c>
      <c r="F343" s="18">
        <v>609</v>
      </c>
      <c r="G343" s="12">
        <v>140647</v>
      </c>
    </row>
    <row r="344" spans="1:7" x14ac:dyDescent="0.25">
      <c r="A344" s="17" t="s">
        <v>1536</v>
      </c>
      <c r="B344" s="18">
        <v>7</v>
      </c>
      <c r="C344" s="17" t="s">
        <v>157</v>
      </c>
      <c r="D344" s="18">
        <v>135</v>
      </c>
      <c r="E344" s="18" t="s">
        <v>747</v>
      </c>
      <c r="F344" s="18">
        <v>754</v>
      </c>
      <c r="G344" s="12">
        <v>4141</v>
      </c>
    </row>
    <row r="345" spans="1:7" x14ac:dyDescent="0.25">
      <c r="A345" s="17" t="s">
        <v>1536</v>
      </c>
      <c r="B345" s="18">
        <v>7</v>
      </c>
      <c r="C345" s="17" t="s">
        <v>157</v>
      </c>
      <c r="D345" s="18">
        <v>135</v>
      </c>
      <c r="E345" s="18" t="s">
        <v>748</v>
      </c>
      <c r="F345" s="18">
        <v>1133</v>
      </c>
      <c r="G345" s="12">
        <v>4142</v>
      </c>
    </row>
    <row r="346" spans="1:7" x14ac:dyDescent="0.25">
      <c r="A346" s="17" t="s">
        <v>1536</v>
      </c>
      <c r="B346" s="18">
        <v>7</v>
      </c>
      <c r="C346" s="17" t="s">
        <v>157</v>
      </c>
      <c r="D346" s="18">
        <v>135</v>
      </c>
      <c r="E346" s="18" t="s">
        <v>749</v>
      </c>
      <c r="F346" s="18">
        <v>147</v>
      </c>
      <c r="G346" s="12">
        <v>4143</v>
      </c>
    </row>
    <row r="347" spans="1:7" x14ac:dyDescent="0.25">
      <c r="A347" s="17" t="s">
        <v>1536</v>
      </c>
      <c r="B347" s="18">
        <v>7</v>
      </c>
      <c r="C347" s="17" t="s">
        <v>157</v>
      </c>
      <c r="D347" s="18">
        <v>135</v>
      </c>
      <c r="E347" s="18" t="s">
        <v>750</v>
      </c>
      <c r="F347" s="18">
        <v>164</v>
      </c>
      <c r="G347" s="12">
        <v>4139</v>
      </c>
    </row>
    <row r="348" spans="1:7" x14ac:dyDescent="0.25">
      <c r="A348" s="17" t="s">
        <v>1536</v>
      </c>
      <c r="B348" s="18">
        <v>7</v>
      </c>
      <c r="C348" s="17" t="s">
        <v>157</v>
      </c>
      <c r="D348" s="18">
        <v>135</v>
      </c>
      <c r="E348" s="18" t="s">
        <v>751</v>
      </c>
      <c r="F348" s="18">
        <v>125</v>
      </c>
      <c r="G348" s="12">
        <v>4138</v>
      </c>
    </row>
    <row r="349" spans="1:7" x14ac:dyDescent="0.25">
      <c r="A349" s="17" t="s">
        <v>1536</v>
      </c>
      <c r="B349" s="18">
        <v>7</v>
      </c>
      <c r="C349" s="17" t="s">
        <v>157</v>
      </c>
      <c r="D349" s="18">
        <v>135</v>
      </c>
      <c r="E349" s="18" t="s">
        <v>752</v>
      </c>
      <c r="F349" s="18">
        <v>568</v>
      </c>
      <c r="G349" s="12">
        <v>4135</v>
      </c>
    </row>
    <row r="350" spans="1:7" x14ac:dyDescent="0.25">
      <c r="A350" s="17" t="s">
        <v>1536</v>
      </c>
      <c r="B350" s="18">
        <v>7</v>
      </c>
      <c r="C350" s="17" t="s">
        <v>157</v>
      </c>
      <c r="D350" s="18">
        <v>135</v>
      </c>
      <c r="E350" s="18" t="s">
        <v>753</v>
      </c>
      <c r="F350" s="18">
        <v>1108</v>
      </c>
      <c r="G350" s="12">
        <v>4137</v>
      </c>
    </row>
    <row r="351" spans="1:7" x14ac:dyDescent="0.25">
      <c r="A351" s="17" t="s">
        <v>1536</v>
      </c>
      <c r="B351" s="18">
        <v>7</v>
      </c>
      <c r="C351" s="17" t="s">
        <v>157</v>
      </c>
      <c r="D351" s="18">
        <v>135</v>
      </c>
      <c r="E351" s="18" t="s">
        <v>754</v>
      </c>
      <c r="F351" s="18">
        <v>755</v>
      </c>
      <c r="G351" s="12">
        <v>537</v>
      </c>
    </row>
    <row r="352" spans="1:7" x14ac:dyDescent="0.25">
      <c r="A352" s="17" t="s">
        <v>1536</v>
      </c>
      <c r="B352" s="18">
        <v>7</v>
      </c>
      <c r="C352" s="17" t="s">
        <v>157</v>
      </c>
      <c r="D352" s="18">
        <v>135</v>
      </c>
      <c r="E352" s="18" t="s">
        <v>755</v>
      </c>
      <c r="F352" s="18">
        <v>668</v>
      </c>
      <c r="G352" s="12">
        <v>4136</v>
      </c>
    </row>
    <row r="353" spans="1:7" x14ac:dyDescent="0.25">
      <c r="A353" s="17" t="s">
        <v>1536</v>
      </c>
      <c r="B353" s="18">
        <v>7</v>
      </c>
      <c r="C353" s="17" t="s">
        <v>157</v>
      </c>
      <c r="D353" s="18">
        <v>135</v>
      </c>
      <c r="E353" s="18" t="s">
        <v>313</v>
      </c>
      <c r="F353" s="18">
        <v>115</v>
      </c>
      <c r="G353" s="12">
        <v>4134</v>
      </c>
    </row>
    <row r="354" spans="1:7" x14ac:dyDescent="0.25">
      <c r="A354" s="17" t="s">
        <v>1536</v>
      </c>
      <c r="B354" s="18">
        <v>7</v>
      </c>
      <c r="C354" s="17" t="s">
        <v>157</v>
      </c>
      <c r="D354" s="18">
        <v>135</v>
      </c>
      <c r="E354" s="18" t="s">
        <v>756</v>
      </c>
      <c r="F354" s="18">
        <v>517</v>
      </c>
      <c r="G354" s="12">
        <v>4140</v>
      </c>
    </row>
    <row r="355" spans="1:7" x14ac:dyDescent="0.25">
      <c r="A355" s="17" t="s">
        <v>1536</v>
      </c>
      <c r="B355" s="18">
        <v>7</v>
      </c>
      <c r="C355" s="17" t="s">
        <v>163</v>
      </c>
      <c r="D355" s="18">
        <v>147</v>
      </c>
      <c r="E355" s="18" t="s">
        <v>757</v>
      </c>
      <c r="F355" s="18">
        <v>742</v>
      </c>
      <c r="G355" s="12">
        <v>542</v>
      </c>
    </row>
    <row r="356" spans="1:7" x14ac:dyDescent="0.25">
      <c r="A356" s="17" t="s">
        <v>1536</v>
      </c>
      <c r="B356" s="18">
        <v>7</v>
      </c>
      <c r="C356" s="17" t="s">
        <v>163</v>
      </c>
      <c r="D356" s="18">
        <v>147</v>
      </c>
      <c r="E356" s="18" t="s">
        <v>758</v>
      </c>
      <c r="F356" s="18">
        <v>747</v>
      </c>
      <c r="G356" s="12">
        <v>547</v>
      </c>
    </row>
    <row r="357" spans="1:7" x14ac:dyDescent="0.25">
      <c r="A357" s="17" t="s">
        <v>1536</v>
      </c>
      <c r="B357" s="18">
        <v>7</v>
      </c>
      <c r="C357" s="17" t="s">
        <v>163</v>
      </c>
      <c r="D357" s="18">
        <v>147</v>
      </c>
      <c r="E357" s="18" t="s">
        <v>759</v>
      </c>
      <c r="F357" s="18">
        <v>744</v>
      </c>
      <c r="G357" s="12">
        <v>544</v>
      </c>
    </row>
    <row r="358" spans="1:7" x14ac:dyDescent="0.25">
      <c r="A358" s="17" t="s">
        <v>1536</v>
      </c>
      <c r="B358" s="18">
        <v>7</v>
      </c>
      <c r="C358" s="17" t="s">
        <v>163</v>
      </c>
      <c r="D358" s="18">
        <v>147</v>
      </c>
      <c r="E358" s="18" t="s">
        <v>760</v>
      </c>
      <c r="F358" s="18">
        <v>743</v>
      </c>
      <c r="G358" s="12">
        <v>543</v>
      </c>
    </row>
    <row r="359" spans="1:7" x14ac:dyDescent="0.25">
      <c r="A359" s="17" t="s">
        <v>1536</v>
      </c>
      <c r="B359" s="18">
        <v>7</v>
      </c>
      <c r="C359" s="17" t="s">
        <v>163</v>
      </c>
      <c r="D359" s="18">
        <v>147</v>
      </c>
      <c r="E359" s="18" t="s">
        <v>761</v>
      </c>
      <c r="F359" s="18">
        <v>746</v>
      </c>
      <c r="G359" s="12">
        <v>546</v>
      </c>
    </row>
    <row r="360" spans="1:7" x14ac:dyDescent="0.25">
      <c r="A360" s="17" t="s">
        <v>1536</v>
      </c>
      <c r="B360" s="18">
        <v>7</v>
      </c>
      <c r="C360" s="17" t="s">
        <v>163</v>
      </c>
      <c r="D360" s="18">
        <v>147</v>
      </c>
      <c r="E360" s="18" t="s">
        <v>762</v>
      </c>
      <c r="F360" s="18">
        <v>745</v>
      </c>
      <c r="G360" s="12">
        <v>545</v>
      </c>
    </row>
    <row r="361" spans="1:7" x14ac:dyDescent="0.25">
      <c r="A361" s="17" t="s">
        <v>1536</v>
      </c>
      <c r="B361" s="18">
        <v>7</v>
      </c>
      <c r="C361" s="17" t="s">
        <v>163</v>
      </c>
      <c r="D361" s="18">
        <v>147</v>
      </c>
      <c r="E361" s="18" t="s">
        <v>644</v>
      </c>
      <c r="F361" s="18">
        <v>740</v>
      </c>
      <c r="G361" s="12">
        <v>540</v>
      </c>
    </row>
    <row r="362" spans="1:7" x14ac:dyDescent="0.25">
      <c r="A362" s="17" t="s">
        <v>1536</v>
      </c>
      <c r="B362" s="18">
        <v>7</v>
      </c>
      <c r="C362" s="17" t="s">
        <v>163</v>
      </c>
      <c r="D362" s="18">
        <v>147</v>
      </c>
      <c r="E362" s="18" t="s">
        <v>763</v>
      </c>
      <c r="F362" s="18">
        <v>748</v>
      </c>
      <c r="G362" s="12">
        <v>548</v>
      </c>
    </row>
    <row r="363" spans="1:7" x14ac:dyDescent="0.25">
      <c r="A363" s="17" t="s">
        <v>1536</v>
      </c>
      <c r="B363" s="18">
        <v>7</v>
      </c>
      <c r="C363" s="17" t="s">
        <v>163</v>
      </c>
      <c r="D363" s="18">
        <v>147</v>
      </c>
      <c r="E363" s="18" t="s">
        <v>764</v>
      </c>
      <c r="F363" s="18">
        <v>741</v>
      </c>
      <c r="G363" s="12">
        <v>541</v>
      </c>
    </row>
    <row r="364" spans="1:7" x14ac:dyDescent="0.25">
      <c r="A364" s="17" t="s">
        <v>1536</v>
      </c>
      <c r="B364" s="18">
        <v>7</v>
      </c>
      <c r="C364" s="17" t="s">
        <v>163</v>
      </c>
      <c r="D364" s="18">
        <v>147</v>
      </c>
      <c r="E364" s="18" t="s">
        <v>163</v>
      </c>
      <c r="F364" s="18">
        <v>738</v>
      </c>
      <c r="G364" s="12">
        <v>83851</v>
      </c>
    </row>
    <row r="365" spans="1:7" x14ac:dyDescent="0.25">
      <c r="A365" s="17" t="s">
        <v>1536</v>
      </c>
      <c r="B365" s="18">
        <v>7</v>
      </c>
      <c r="C365" s="17" t="s">
        <v>358</v>
      </c>
      <c r="D365" s="18">
        <v>149</v>
      </c>
      <c r="E365" s="18" t="s">
        <v>765</v>
      </c>
      <c r="F365" s="18">
        <v>638</v>
      </c>
      <c r="G365" s="12">
        <v>4146</v>
      </c>
    </row>
    <row r="366" spans="1:7" x14ac:dyDescent="0.25">
      <c r="A366" s="17" t="s">
        <v>1536</v>
      </c>
      <c r="B366" s="18">
        <v>7</v>
      </c>
      <c r="C366" s="17" t="s">
        <v>358</v>
      </c>
      <c r="D366" s="18">
        <v>149</v>
      </c>
      <c r="E366" s="18" t="s">
        <v>766</v>
      </c>
      <c r="F366" s="18">
        <v>837</v>
      </c>
      <c r="G366" s="12">
        <v>4147</v>
      </c>
    </row>
    <row r="367" spans="1:7" x14ac:dyDescent="0.25">
      <c r="A367" s="17" t="s">
        <v>1536</v>
      </c>
      <c r="B367" s="18">
        <v>7</v>
      </c>
      <c r="C367" s="17" t="s">
        <v>358</v>
      </c>
      <c r="D367" s="18">
        <v>149</v>
      </c>
      <c r="E367" s="18" t="s">
        <v>767</v>
      </c>
      <c r="F367" s="18">
        <v>747</v>
      </c>
      <c r="G367" s="12">
        <v>4144</v>
      </c>
    </row>
    <row r="368" spans="1:7" x14ac:dyDescent="0.25">
      <c r="A368" s="17" t="s">
        <v>1536</v>
      </c>
      <c r="B368" s="18">
        <v>7</v>
      </c>
      <c r="C368" s="17" t="s">
        <v>358</v>
      </c>
      <c r="D368" s="18">
        <v>149</v>
      </c>
      <c r="E368" s="18" t="s">
        <v>768</v>
      </c>
      <c r="F368" s="18">
        <v>270</v>
      </c>
      <c r="G368" s="12">
        <v>4145</v>
      </c>
    </row>
    <row r="369" spans="1:7" x14ac:dyDescent="0.25">
      <c r="A369" s="17" t="s">
        <v>1536</v>
      </c>
      <c r="B369" s="18">
        <v>7</v>
      </c>
      <c r="C369" s="17" t="s">
        <v>1555</v>
      </c>
      <c r="D369" s="18">
        <v>191</v>
      </c>
      <c r="E369" s="18" t="s">
        <v>561</v>
      </c>
      <c r="F369" s="18">
        <v>848</v>
      </c>
      <c r="G369" s="12">
        <v>4153</v>
      </c>
    </row>
    <row r="370" spans="1:7" x14ac:dyDescent="0.25">
      <c r="A370" s="17" t="s">
        <v>1536</v>
      </c>
      <c r="B370" s="18">
        <v>7</v>
      </c>
      <c r="C370" s="17" t="s">
        <v>1555</v>
      </c>
      <c r="D370" s="18">
        <v>191</v>
      </c>
      <c r="E370" s="18" t="s">
        <v>188</v>
      </c>
      <c r="F370" s="18">
        <v>1001</v>
      </c>
      <c r="G370" s="12">
        <v>4148</v>
      </c>
    </row>
    <row r="371" spans="1:7" x14ac:dyDescent="0.25">
      <c r="A371" s="17" t="s">
        <v>1536</v>
      </c>
      <c r="B371" s="18">
        <v>7</v>
      </c>
      <c r="C371" s="17" t="s">
        <v>1555</v>
      </c>
      <c r="D371" s="18">
        <v>191</v>
      </c>
      <c r="E371" s="18" t="s">
        <v>456</v>
      </c>
      <c r="F371" s="18">
        <v>104</v>
      </c>
      <c r="G371" s="12">
        <v>4150</v>
      </c>
    </row>
    <row r="372" spans="1:7" x14ac:dyDescent="0.25">
      <c r="A372" s="17" t="s">
        <v>1536</v>
      </c>
      <c r="B372" s="18">
        <v>7</v>
      </c>
      <c r="C372" s="17" t="s">
        <v>1555</v>
      </c>
      <c r="D372" s="18">
        <v>191</v>
      </c>
      <c r="E372" s="18" t="s">
        <v>769</v>
      </c>
      <c r="F372" s="18">
        <v>101</v>
      </c>
      <c r="G372" s="12">
        <v>4156</v>
      </c>
    </row>
    <row r="373" spans="1:7" x14ac:dyDescent="0.25">
      <c r="A373" s="17" t="s">
        <v>1536</v>
      </c>
      <c r="B373" s="18">
        <v>7</v>
      </c>
      <c r="C373" s="17" t="s">
        <v>1555</v>
      </c>
      <c r="D373" s="18">
        <v>191</v>
      </c>
      <c r="E373" s="18" t="s">
        <v>770</v>
      </c>
      <c r="F373" s="18">
        <v>1104</v>
      </c>
      <c r="G373" s="12">
        <v>4154</v>
      </c>
    </row>
    <row r="374" spans="1:7" x14ac:dyDescent="0.25">
      <c r="A374" s="17" t="s">
        <v>1536</v>
      </c>
      <c r="B374" s="18">
        <v>7</v>
      </c>
      <c r="C374" s="17" t="s">
        <v>1555</v>
      </c>
      <c r="D374" s="18">
        <v>191</v>
      </c>
      <c r="E374" s="18" t="s">
        <v>771</v>
      </c>
      <c r="F374" s="18">
        <v>770</v>
      </c>
      <c r="G374" s="12">
        <v>4149</v>
      </c>
    </row>
    <row r="375" spans="1:7" x14ac:dyDescent="0.25">
      <c r="A375" s="17" t="s">
        <v>1536</v>
      </c>
      <c r="B375" s="18">
        <v>7</v>
      </c>
      <c r="C375" s="17" t="s">
        <v>1555</v>
      </c>
      <c r="D375" s="18">
        <v>191</v>
      </c>
      <c r="E375" s="18" t="s">
        <v>772</v>
      </c>
      <c r="F375" s="18">
        <v>462</v>
      </c>
      <c r="G375" s="12">
        <v>4151</v>
      </c>
    </row>
    <row r="376" spans="1:7" x14ac:dyDescent="0.25">
      <c r="A376" s="17" t="s">
        <v>1536</v>
      </c>
      <c r="B376" s="18">
        <v>7</v>
      </c>
      <c r="C376" s="17" t="s">
        <v>1555</v>
      </c>
      <c r="D376" s="18">
        <v>191</v>
      </c>
      <c r="E376" s="18" t="s">
        <v>773</v>
      </c>
      <c r="F376" s="18">
        <v>490</v>
      </c>
      <c r="G376" s="12">
        <v>4152</v>
      </c>
    </row>
    <row r="377" spans="1:7" x14ac:dyDescent="0.25">
      <c r="A377" s="17" t="s">
        <v>1536</v>
      </c>
      <c r="B377" s="18">
        <v>7</v>
      </c>
      <c r="C377" s="17" t="s">
        <v>1555</v>
      </c>
      <c r="D377" s="18">
        <v>191</v>
      </c>
      <c r="E377" s="18" t="s">
        <v>774</v>
      </c>
      <c r="F377" s="18">
        <v>1154</v>
      </c>
      <c r="G377" s="12">
        <v>4155</v>
      </c>
    </row>
    <row r="378" spans="1:7" x14ac:dyDescent="0.25">
      <c r="A378" s="17" t="s">
        <v>1536</v>
      </c>
      <c r="B378" s="18">
        <v>7</v>
      </c>
      <c r="C378" s="17" t="s">
        <v>359</v>
      </c>
      <c r="D378" s="18">
        <v>221</v>
      </c>
      <c r="E378" s="18" t="s">
        <v>775</v>
      </c>
      <c r="F378" s="18">
        <v>411</v>
      </c>
      <c r="G378" s="12">
        <v>4160</v>
      </c>
    </row>
    <row r="379" spans="1:7" x14ac:dyDescent="0.25">
      <c r="A379" s="17" t="s">
        <v>1536</v>
      </c>
      <c r="B379" s="18">
        <v>7</v>
      </c>
      <c r="C379" s="17" t="s">
        <v>359</v>
      </c>
      <c r="D379" s="18">
        <v>221</v>
      </c>
      <c r="E379" s="18" t="s">
        <v>776</v>
      </c>
      <c r="F379" s="18">
        <v>14</v>
      </c>
      <c r="G379" s="12">
        <v>4158</v>
      </c>
    </row>
    <row r="380" spans="1:7" x14ac:dyDescent="0.25">
      <c r="A380" s="17" t="s">
        <v>1536</v>
      </c>
      <c r="B380" s="18">
        <v>7</v>
      </c>
      <c r="C380" s="17" t="s">
        <v>359</v>
      </c>
      <c r="D380" s="18">
        <v>221</v>
      </c>
      <c r="E380" s="18" t="s">
        <v>777</v>
      </c>
      <c r="F380" s="18">
        <v>842</v>
      </c>
      <c r="G380" s="12">
        <v>4166</v>
      </c>
    </row>
    <row r="381" spans="1:7" x14ac:dyDescent="0.25">
      <c r="A381" s="17" t="s">
        <v>1536</v>
      </c>
      <c r="B381" s="18">
        <v>7</v>
      </c>
      <c r="C381" s="17" t="s">
        <v>359</v>
      </c>
      <c r="D381" s="18">
        <v>221</v>
      </c>
      <c r="E381" s="18" t="s">
        <v>778</v>
      </c>
      <c r="F381" s="18">
        <v>1183</v>
      </c>
      <c r="G381" s="12">
        <v>4157</v>
      </c>
    </row>
    <row r="382" spans="1:7" x14ac:dyDescent="0.25">
      <c r="A382" s="17" t="s">
        <v>1536</v>
      </c>
      <c r="B382" s="18">
        <v>7</v>
      </c>
      <c r="C382" s="17" t="s">
        <v>359</v>
      </c>
      <c r="D382" s="18">
        <v>221</v>
      </c>
      <c r="E382" s="18" t="s">
        <v>779</v>
      </c>
      <c r="F382" s="18">
        <v>602</v>
      </c>
      <c r="G382" s="12">
        <v>4163</v>
      </c>
    </row>
    <row r="383" spans="1:7" x14ac:dyDescent="0.25">
      <c r="A383" s="17" t="s">
        <v>1536</v>
      </c>
      <c r="B383" s="18">
        <v>7</v>
      </c>
      <c r="C383" s="17" t="s">
        <v>359</v>
      </c>
      <c r="D383" s="18">
        <v>221</v>
      </c>
      <c r="E383" s="18" t="s">
        <v>780</v>
      </c>
      <c r="F383" s="18">
        <v>1049</v>
      </c>
      <c r="G383" s="12">
        <v>4165</v>
      </c>
    </row>
    <row r="384" spans="1:7" x14ac:dyDescent="0.25">
      <c r="A384" s="17" t="s">
        <v>1536</v>
      </c>
      <c r="B384" s="18">
        <v>7</v>
      </c>
      <c r="C384" s="17" t="s">
        <v>359</v>
      </c>
      <c r="D384" s="18">
        <v>221</v>
      </c>
      <c r="E384" s="18" t="s">
        <v>781</v>
      </c>
      <c r="F384" s="18">
        <v>646</v>
      </c>
      <c r="G384" s="12">
        <v>4164</v>
      </c>
    </row>
    <row r="385" spans="1:7" x14ac:dyDescent="0.25">
      <c r="A385" s="17" t="s">
        <v>1536</v>
      </c>
      <c r="B385" s="18">
        <v>7</v>
      </c>
      <c r="C385" s="17" t="s">
        <v>359</v>
      </c>
      <c r="D385" s="18">
        <v>221</v>
      </c>
      <c r="E385" s="18" t="s">
        <v>782</v>
      </c>
      <c r="F385" s="18">
        <v>58</v>
      </c>
      <c r="G385" s="12">
        <v>4159</v>
      </c>
    </row>
    <row r="386" spans="1:7" x14ac:dyDescent="0.25">
      <c r="A386" s="17" t="s">
        <v>1536</v>
      </c>
      <c r="B386" s="18">
        <v>7</v>
      </c>
      <c r="C386" s="17" t="s">
        <v>359</v>
      </c>
      <c r="D386" s="18">
        <v>221</v>
      </c>
      <c r="E386" s="18" t="s">
        <v>783</v>
      </c>
      <c r="F386" s="18">
        <v>445</v>
      </c>
      <c r="G386" s="12">
        <v>4162</v>
      </c>
    </row>
    <row r="387" spans="1:7" x14ac:dyDescent="0.25">
      <c r="A387" s="17" t="s">
        <v>1536</v>
      </c>
      <c r="B387" s="18">
        <v>7</v>
      </c>
      <c r="C387" s="17" t="s">
        <v>359</v>
      </c>
      <c r="D387" s="18">
        <v>221</v>
      </c>
      <c r="E387" s="18" t="s">
        <v>784</v>
      </c>
      <c r="F387" s="18">
        <v>432</v>
      </c>
      <c r="G387" s="12">
        <v>4161</v>
      </c>
    </row>
    <row r="388" spans="1:7" x14ac:dyDescent="0.25">
      <c r="A388" s="23" t="s">
        <v>130</v>
      </c>
      <c r="B388" s="24">
        <v>8</v>
      </c>
      <c r="C388" s="23" t="s">
        <v>360</v>
      </c>
      <c r="D388" s="24">
        <v>10</v>
      </c>
      <c r="E388" s="24" t="s">
        <v>438</v>
      </c>
      <c r="F388" s="24">
        <v>528</v>
      </c>
      <c r="G388" s="12">
        <v>4228</v>
      </c>
    </row>
    <row r="389" spans="1:7" x14ac:dyDescent="0.25">
      <c r="A389" s="23" t="s">
        <v>130</v>
      </c>
      <c r="B389" s="24">
        <v>8</v>
      </c>
      <c r="C389" s="23" t="s">
        <v>360</v>
      </c>
      <c r="D389" s="24">
        <v>10</v>
      </c>
      <c r="E389" s="24" t="s">
        <v>785</v>
      </c>
      <c r="F389" s="24">
        <v>1053</v>
      </c>
      <c r="G389" s="12">
        <v>4229</v>
      </c>
    </row>
    <row r="390" spans="1:7" x14ac:dyDescent="0.25">
      <c r="A390" s="23" t="s">
        <v>130</v>
      </c>
      <c r="B390" s="24">
        <v>8</v>
      </c>
      <c r="C390" s="23" t="s">
        <v>360</v>
      </c>
      <c r="D390" s="24">
        <v>10</v>
      </c>
      <c r="E390" s="24" t="s">
        <v>786</v>
      </c>
      <c r="F390" s="24">
        <v>66</v>
      </c>
      <c r="G390" s="12">
        <v>4227</v>
      </c>
    </row>
    <row r="391" spans="1:7" x14ac:dyDescent="0.25">
      <c r="A391" s="23" t="s">
        <v>130</v>
      </c>
      <c r="B391" s="24">
        <v>8</v>
      </c>
      <c r="C391" s="23" t="s">
        <v>360</v>
      </c>
      <c r="D391" s="24">
        <v>10</v>
      </c>
      <c r="E391" s="24" t="s">
        <v>787</v>
      </c>
      <c r="F391" s="24">
        <v>1103</v>
      </c>
      <c r="G391" s="12">
        <v>4231</v>
      </c>
    </row>
    <row r="392" spans="1:7" x14ac:dyDescent="0.25">
      <c r="A392" s="23" t="s">
        <v>130</v>
      </c>
      <c r="B392" s="24">
        <v>8</v>
      </c>
      <c r="C392" s="23" t="s">
        <v>360</v>
      </c>
      <c r="D392" s="24">
        <v>10</v>
      </c>
      <c r="E392" s="24" t="s">
        <v>788</v>
      </c>
      <c r="F392" s="24">
        <v>1102</v>
      </c>
      <c r="G392" s="12">
        <v>4230</v>
      </c>
    </row>
    <row r="393" spans="1:7" x14ac:dyDescent="0.25">
      <c r="A393" s="23" t="s">
        <v>130</v>
      </c>
      <c r="B393" s="24">
        <v>8</v>
      </c>
      <c r="C393" s="23" t="s">
        <v>1556</v>
      </c>
      <c r="D393" s="24">
        <v>62</v>
      </c>
      <c r="E393" s="24" t="s">
        <v>789</v>
      </c>
      <c r="F393" s="24">
        <v>69</v>
      </c>
      <c r="G393" s="12">
        <v>4186</v>
      </c>
    </row>
    <row r="394" spans="1:7" x14ac:dyDescent="0.25">
      <c r="A394" s="23" t="s">
        <v>130</v>
      </c>
      <c r="B394" s="24">
        <v>8</v>
      </c>
      <c r="C394" s="23" t="s">
        <v>1556</v>
      </c>
      <c r="D394" s="24">
        <v>62</v>
      </c>
      <c r="E394" s="24" t="s">
        <v>790</v>
      </c>
      <c r="F394" s="24">
        <v>43</v>
      </c>
      <c r="G394" s="12">
        <v>4185</v>
      </c>
    </row>
    <row r="395" spans="1:7" x14ac:dyDescent="0.25">
      <c r="A395" s="23" t="s">
        <v>130</v>
      </c>
      <c r="B395" s="24">
        <v>8</v>
      </c>
      <c r="C395" s="23" t="s">
        <v>1556</v>
      </c>
      <c r="D395" s="24">
        <v>62</v>
      </c>
      <c r="E395" s="24" t="s">
        <v>791</v>
      </c>
      <c r="F395" s="24">
        <v>1135</v>
      </c>
      <c r="G395" s="12">
        <v>4184</v>
      </c>
    </row>
    <row r="396" spans="1:7" x14ac:dyDescent="0.25">
      <c r="A396" s="23" t="s">
        <v>130</v>
      </c>
      <c r="B396" s="24">
        <v>8</v>
      </c>
      <c r="C396" s="23" t="s">
        <v>1556</v>
      </c>
      <c r="D396" s="24">
        <v>62</v>
      </c>
      <c r="E396" s="24" t="s">
        <v>792</v>
      </c>
      <c r="F396" s="24">
        <v>697</v>
      </c>
      <c r="G396" s="12">
        <v>4191</v>
      </c>
    </row>
    <row r="397" spans="1:7" x14ac:dyDescent="0.25">
      <c r="A397" s="23" t="s">
        <v>130</v>
      </c>
      <c r="B397" s="24">
        <v>8</v>
      </c>
      <c r="C397" s="23" t="s">
        <v>1556</v>
      </c>
      <c r="D397" s="24">
        <v>62</v>
      </c>
      <c r="E397" s="24" t="s">
        <v>1518</v>
      </c>
      <c r="F397" s="24">
        <v>907</v>
      </c>
      <c r="G397" s="12">
        <v>554</v>
      </c>
    </row>
    <row r="398" spans="1:7" x14ac:dyDescent="0.25">
      <c r="A398" s="23" t="s">
        <v>130</v>
      </c>
      <c r="B398" s="24">
        <v>8</v>
      </c>
      <c r="C398" s="23" t="s">
        <v>1556</v>
      </c>
      <c r="D398" s="24">
        <v>62</v>
      </c>
      <c r="E398" s="24" t="s">
        <v>793</v>
      </c>
      <c r="F398" s="24">
        <v>122</v>
      </c>
      <c r="G398" s="12">
        <v>4187</v>
      </c>
    </row>
    <row r="399" spans="1:7" x14ac:dyDescent="0.25">
      <c r="A399" s="23" t="s">
        <v>130</v>
      </c>
      <c r="B399" s="24">
        <v>8</v>
      </c>
      <c r="C399" s="23" t="s">
        <v>1556</v>
      </c>
      <c r="D399" s="24">
        <v>62</v>
      </c>
      <c r="E399" s="24" t="s">
        <v>794</v>
      </c>
      <c r="F399" s="24">
        <v>1091</v>
      </c>
      <c r="G399" s="12">
        <v>4198</v>
      </c>
    </row>
    <row r="400" spans="1:7" x14ac:dyDescent="0.25">
      <c r="A400" s="23" t="s">
        <v>130</v>
      </c>
      <c r="B400" s="24">
        <v>8</v>
      </c>
      <c r="C400" s="23" t="s">
        <v>1556</v>
      </c>
      <c r="D400" s="24">
        <v>62</v>
      </c>
      <c r="E400" s="24" t="s">
        <v>795</v>
      </c>
      <c r="F400" s="24">
        <v>1084</v>
      </c>
      <c r="G400" s="12">
        <v>4195</v>
      </c>
    </row>
    <row r="401" spans="1:7" x14ac:dyDescent="0.25">
      <c r="A401" s="23" t="s">
        <v>130</v>
      </c>
      <c r="B401" s="24">
        <v>8</v>
      </c>
      <c r="C401" s="23" t="s">
        <v>1556</v>
      </c>
      <c r="D401" s="24">
        <v>62</v>
      </c>
      <c r="E401" s="24" t="s">
        <v>796</v>
      </c>
      <c r="F401" s="24">
        <v>582</v>
      </c>
      <c r="G401" s="12">
        <v>4189</v>
      </c>
    </row>
    <row r="402" spans="1:7" x14ac:dyDescent="0.25">
      <c r="A402" s="23" t="s">
        <v>130</v>
      </c>
      <c r="B402" s="24">
        <v>8</v>
      </c>
      <c r="C402" s="23" t="s">
        <v>1556</v>
      </c>
      <c r="D402" s="24">
        <v>62</v>
      </c>
      <c r="E402" s="24" t="s">
        <v>612</v>
      </c>
      <c r="F402" s="24">
        <v>600</v>
      </c>
      <c r="G402" s="12">
        <v>4190</v>
      </c>
    </row>
    <row r="403" spans="1:7" x14ac:dyDescent="0.25">
      <c r="A403" s="23" t="s">
        <v>130</v>
      </c>
      <c r="B403" s="24">
        <v>8</v>
      </c>
      <c r="C403" s="23" t="s">
        <v>1556</v>
      </c>
      <c r="D403" s="24">
        <v>62</v>
      </c>
      <c r="E403" s="24" t="s">
        <v>797</v>
      </c>
      <c r="F403" s="24">
        <v>1026</v>
      </c>
      <c r="G403" s="12">
        <v>4194</v>
      </c>
    </row>
    <row r="404" spans="1:7" x14ac:dyDescent="0.25">
      <c r="A404" s="23" t="s">
        <v>130</v>
      </c>
      <c r="B404" s="24">
        <v>8</v>
      </c>
      <c r="C404" s="23" t="s">
        <v>1556</v>
      </c>
      <c r="D404" s="24">
        <v>62</v>
      </c>
      <c r="E404" s="24" t="s">
        <v>798</v>
      </c>
      <c r="F404" s="24">
        <v>906</v>
      </c>
      <c r="G404" s="12">
        <v>4197</v>
      </c>
    </row>
    <row r="405" spans="1:7" x14ac:dyDescent="0.25">
      <c r="A405" s="23" t="s">
        <v>130</v>
      </c>
      <c r="B405" s="24">
        <v>8</v>
      </c>
      <c r="C405" s="23" t="s">
        <v>1556</v>
      </c>
      <c r="D405" s="24">
        <v>62</v>
      </c>
      <c r="E405" s="24" t="s">
        <v>799</v>
      </c>
      <c r="F405" s="24">
        <v>234</v>
      </c>
      <c r="G405" s="12">
        <v>4196</v>
      </c>
    </row>
    <row r="406" spans="1:7" x14ac:dyDescent="0.25">
      <c r="A406" s="23" t="s">
        <v>130</v>
      </c>
      <c r="B406" s="24">
        <v>8</v>
      </c>
      <c r="C406" s="23" t="s">
        <v>1556</v>
      </c>
      <c r="D406" s="24">
        <v>62</v>
      </c>
      <c r="E406" s="24" t="s">
        <v>800</v>
      </c>
      <c r="F406" s="24">
        <v>885</v>
      </c>
      <c r="G406" s="12">
        <v>4192</v>
      </c>
    </row>
    <row r="407" spans="1:7" x14ac:dyDescent="0.25">
      <c r="A407" s="23" t="s">
        <v>130</v>
      </c>
      <c r="B407" s="24">
        <v>8</v>
      </c>
      <c r="C407" s="23" t="s">
        <v>1556</v>
      </c>
      <c r="D407" s="24">
        <v>62</v>
      </c>
      <c r="E407" s="24" t="s">
        <v>801</v>
      </c>
      <c r="F407" s="24">
        <v>1020</v>
      </c>
      <c r="G407" s="12">
        <v>4193</v>
      </c>
    </row>
    <row r="408" spans="1:7" x14ac:dyDescent="0.25">
      <c r="A408" s="23" t="s">
        <v>130</v>
      </c>
      <c r="B408" s="24">
        <v>8</v>
      </c>
      <c r="C408" s="23" t="s">
        <v>1556</v>
      </c>
      <c r="D408" s="24">
        <v>62</v>
      </c>
      <c r="E408" s="24" t="s">
        <v>802</v>
      </c>
      <c r="F408" s="24">
        <v>524</v>
      </c>
      <c r="G408" s="12">
        <v>4188</v>
      </c>
    </row>
    <row r="409" spans="1:7" x14ac:dyDescent="0.25">
      <c r="A409" s="23" t="s">
        <v>130</v>
      </c>
      <c r="B409" s="24">
        <v>8</v>
      </c>
      <c r="C409" s="23" t="s">
        <v>1600</v>
      </c>
      <c r="D409" s="24">
        <v>63</v>
      </c>
      <c r="E409" s="24" t="s">
        <v>130</v>
      </c>
      <c r="F409" s="24">
        <v>357</v>
      </c>
      <c r="G409" s="12">
        <v>4173</v>
      </c>
    </row>
    <row r="410" spans="1:7" x14ac:dyDescent="0.25">
      <c r="A410" s="23" t="s">
        <v>130</v>
      </c>
      <c r="B410" s="24">
        <v>8</v>
      </c>
      <c r="C410" s="23" t="s">
        <v>1600</v>
      </c>
      <c r="D410" s="24">
        <v>63</v>
      </c>
      <c r="E410" s="24" t="s">
        <v>803</v>
      </c>
      <c r="F410" s="24">
        <v>358</v>
      </c>
      <c r="G410" s="12">
        <v>4175</v>
      </c>
    </row>
    <row r="411" spans="1:7" x14ac:dyDescent="0.25">
      <c r="A411" s="23" t="s">
        <v>130</v>
      </c>
      <c r="B411" s="24">
        <v>8</v>
      </c>
      <c r="C411" s="23" t="s">
        <v>1600</v>
      </c>
      <c r="D411" s="24">
        <v>63</v>
      </c>
      <c r="E411" s="24" t="s">
        <v>804</v>
      </c>
      <c r="F411" s="24">
        <v>595</v>
      </c>
      <c r="G411" s="12">
        <v>4179</v>
      </c>
    </row>
    <row r="412" spans="1:7" x14ac:dyDescent="0.25">
      <c r="A412" s="23" t="s">
        <v>130</v>
      </c>
      <c r="B412" s="24">
        <v>8</v>
      </c>
      <c r="C412" s="23" t="s">
        <v>1600</v>
      </c>
      <c r="D412" s="24">
        <v>63</v>
      </c>
      <c r="E412" s="24" t="s">
        <v>805</v>
      </c>
      <c r="F412" s="24">
        <v>98</v>
      </c>
      <c r="G412" s="12">
        <v>4171</v>
      </c>
    </row>
    <row r="413" spans="1:7" x14ac:dyDescent="0.25">
      <c r="A413" s="23" t="s">
        <v>130</v>
      </c>
      <c r="B413" s="24">
        <v>8</v>
      </c>
      <c r="C413" s="23" t="s">
        <v>1600</v>
      </c>
      <c r="D413" s="24">
        <v>63</v>
      </c>
      <c r="E413" s="24" t="s">
        <v>806</v>
      </c>
      <c r="F413" s="24">
        <v>936</v>
      </c>
      <c r="G413" s="12">
        <v>4180</v>
      </c>
    </row>
    <row r="414" spans="1:7" x14ac:dyDescent="0.25">
      <c r="A414" s="23" t="s">
        <v>130</v>
      </c>
      <c r="B414" s="24">
        <v>8</v>
      </c>
      <c r="C414" s="23" t="s">
        <v>1600</v>
      </c>
      <c r="D414" s="24">
        <v>63</v>
      </c>
      <c r="E414" s="24" t="s">
        <v>807</v>
      </c>
      <c r="F414" s="24">
        <v>581</v>
      </c>
      <c r="G414" s="12">
        <v>4174</v>
      </c>
    </row>
    <row r="415" spans="1:7" x14ac:dyDescent="0.25">
      <c r="A415" s="23" t="s">
        <v>130</v>
      </c>
      <c r="B415" s="24">
        <v>8</v>
      </c>
      <c r="C415" s="23" t="s">
        <v>1600</v>
      </c>
      <c r="D415" s="24">
        <v>63</v>
      </c>
      <c r="E415" s="24" t="s">
        <v>808</v>
      </c>
      <c r="F415" s="24">
        <v>137</v>
      </c>
      <c r="G415" s="12">
        <v>4176</v>
      </c>
    </row>
    <row r="416" spans="1:7" x14ac:dyDescent="0.25">
      <c r="A416" s="23" t="s">
        <v>130</v>
      </c>
      <c r="B416" s="24">
        <v>8</v>
      </c>
      <c r="C416" s="23" t="s">
        <v>1600</v>
      </c>
      <c r="D416" s="24">
        <v>63</v>
      </c>
      <c r="E416" s="24" t="s">
        <v>809</v>
      </c>
      <c r="F416" s="24">
        <v>1161</v>
      </c>
      <c r="G416" s="12">
        <v>4183</v>
      </c>
    </row>
    <row r="417" spans="1:7" x14ac:dyDescent="0.25">
      <c r="A417" s="23" t="s">
        <v>130</v>
      </c>
      <c r="B417" s="24">
        <v>8</v>
      </c>
      <c r="C417" s="23" t="s">
        <v>1600</v>
      </c>
      <c r="D417" s="24">
        <v>63</v>
      </c>
      <c r="E417" s="24" t="s">
        <v>810</v>
      </c>
      <c r="F417" s="24">
        <v>254</v>
      </c>
      <c r="G417" s="12">
        <v>4177</v>
      </c>
    </row>
    <row r="418" spans="1:7" x14ac:dyDescent="0.25">
      <c r="A418" s="23" t="s">
        <v>130</v>
      </c>
      <c r="B418" s="24">
        <v>8</v>
      </c>
      <c r="C418" s="23" t="s">
        <v>1600</v>
      </c>
      <c r="D418" s="24">
        <v>63</v>
      </c>
      <c r="E418" s="24" t="s">
        <v>811</v>
      </c>
      <c r="F418" s="24">
        <v>11</v>
      </c>
      <c r="G418" s="12">
        <v>4172</v>
      </c>
    </row>
    <row r="419" spans="1:7" x14ac:dyDescent="0.25">
      <c r="A419" s="23" t="s">
        <v>130</v>
      </c>
      <c r="B419" s="24">
        <v>8</v>
      </c>
      <c r="C419" s="23" t="s">
        <v>1600</v>
      </c>
      <c r="D419" s="24">
        <v>63</v>
      </c>
      <c r="E419" s="24" t="s">
        <v>812</v>
      </c>
      <c r="F419" s="24">
        <v>1067</v>
      </c>
      <c r="G419" s="12">
        <v>4182</v>
      </c>
    </row>
    <row r="420" spans="1:7" x14ac:dyDescent="0.25">
      <c r="A420" s="23" t="s">
        <v>130</v>
      </c>
      <c r="B420" s="24">
        <v>8</v>
      </c>
      <c r="C420" s="23" t="s">
        <v>1600</v>
      </c>
      <c r="D420" s="24">
        <v>63</v>
      </c>
      <c r="E420" s="24" t="s">
        <v>813</v>
      </c>
      <c r="F420" s="24">
        <v>202</v>
      </c>
      <c r="G420" s="12">
        <v>4178</v>
      </c>
    </row>
    <row r="421" spans="1:7" x14ac:dyDescent="0.25">
      <c r="A421" s="23" t="s">
        <v>130</v>
      </c>
      <c r="B421" s="24">
        <v>8</v>
      </c>
      <c r="C421" s="23" t="s">
        <v>1600</v>
      </c>
      <c r="D421" s="24">
        <v>63</v>
      </c>
      <c r="E421" s="24" t="s">
        <v>814</v>
      </c>
      <c r="F421" s="24">
        <v>1065</v>
      </c>
      <c r="G421" s="12">
        <v>4181</v>
      </c>
    </row>
    <row r="422" spans="1:7" x14ac:dyDescent="0.25">
      <c r="A422" s="23" t="s">
        <v>130</v>
      </c>
      <c r="B422" s="24">
        <v>8</v>
      </c>
      <c r="C422" s="23" t="s">
        <v>1600</v>
      </c>
      <c r="D422" s="24">
        <v>63</v>
      </c>
      <c r="E422" s="24" t="s">
        <v>1519</v>
      </c>
      <c r="F422" s="24">
        <v>99</v>
      </c>
      <c r="G422" s="12">
        <v>553</v>
      </c>
    </row>
    <row r="423" spans="1:7" x14ac:dyDescent="0.25">
      <c r="A423" s="23" t="s">
        <v>130</v>
      </c>
      <c r="B423" s="24">
        <v>8</v>
      </c>
      <c r="C423" s="23" t="s">
        <v>1557</v>
      </c>
      <c r="D423" s="24">
        <v>64</v>
      </c>
      <c r="E423" s="24" t="s">
        <v>815</v>
      </c>
      <c r="F423" s="24">
        <v>2</v>
      </c>
      <c r="G423" s="12">
        <v>555</v>
      </c>
    </row>
    <row r="424" spans="1:7" x14ac:dyDescent="0.25">
      <c r="A424" s="23" t="s">
        <v>130</v>
      </c>
      <c r="B424" s="24">
        <v>8</v>
      </c>
      <c r="C424" s="23" t="s">
        <v>1557</v>
      </c>
      <c r="D424" s="24">
        <v>64</v>
      </c>
      <c r="E424" s="24" t="s">
        <v>816</v>
      </c>
      <c r="F424" s="24">
        <v>3</v>
      </c>
      <c r="G424" s="12">
        <v>556</v>
      </c>
    </row>
    <row r="425" spans="1:7" x14ac:dyDescent="0.25">
      <c r="A425" s="23" t="s">
        <v>130</v>
      </c>
      <c r="B425" s="24">
        <v>8</v>
      </c>
      <c r="C425" s="23" t="s">
        <v>1557</v>
      </c>
      <c r="D425" s="24">
        <v>64</v>
      </c>
      <c r="E425" s="24" t="s">
        <v>362</v>
      </c>
      <c r="F425" s="24">
        <v>1</v>
      </c>
      <c r="G425" s="12">
        <v>552</v>
      </c>
    </row>
    <row r="426" spans="1:7" x14ac:dyDescent="0.25">
      <c r="A426" s="23" t="s">
        <v>130</v>
      </c>
      <c r="B426" s="24">
        <v>8</v>
      </c>
      <c r="C426" s="23" t="s">
        <v>1557</v>
      </c>
      <c r="D426" s="24">
        <v>64</v>
      </c>
      <c r="E426" s="24" t="s">
        <v>1520</v>
      </c>
      <c r="F426" s="24">
        <v>4</v>
      </c>
      <c r="G426" s="12">
        <v>557</v>
      </c>
    </row>
    <row r="427" spans="1:7" x14ac:dyDescent="0.25">
      <c r="A427" s="23" t="s">
        <v>130</v>
      </c>
      <c r="B427" s="24">
        <v>8</v>
      </c>
      <c r="C427" s="23" t="s">
        <v>363</v>
      </c>
      <c r="D427" s="24">
        <v>115</v>
      </c>
      <c r="E427" s="24" t="s">
        <v>817</v>
      </c>
      <c r="F427" s="24">
        <v>641</v>
      </c>
      <c r="G427" s="12">
        <v>4199</v>
      </c>
    </row>
    <row r="428" spans="1:7" x14ac:dyDescent="0.25">
      <c r="A428" s="23" t="s">
        <v>130</v>
      </c>
      <c r="B428" s="24">
        <v>8</v>
      </c>
      <c r="C428" s="23" t="s">
        <v>363</v>
      </c>
      <c r="D428" s="24">
        <v>115</v>
      </c>
      <c r="E428" s="24" t="s">
        <v>313</v>
      </c>
      <c r="F428" s="24">
        <v>116</v>
      </c>
      <c r="G428" s="12">
        <v>4200</v>
      </c>
    </row>
    <row r="429" spans="1:7" x14ac:dyDescent="0.25">
      <c r="A429" s="23" t="s">
        <v>130</v>
      </c>
      <c r="B429" s="24">
        <v>8</v>
      </c>
      <c r="C429" s="23" t="s">
        <v>363</v>
      </c>
      <c r="D429" s="24">
        <v>115</v>
      </c>
      <c r="E429" s="24" t="s">
        <v>818</v>
      </c>
      <c r="F429" s="24">
        <v>838</v>
      </c>
      <c r="G429" s="12">
        <v>4204</v>
      </c>
    </row>
    <row r="430" spans="1:7" x14ac:dyDescent="0.25">
      <c r="A430" s="23" t="s">
        <v>130</v>
      </c>
      <c r="B430" s="24">
        <v>8</v>
      </c>
      <c r="C430" s="23" t="s">
        <v>363</v>
      </c>
      <c r="D430" s="24">
        <v>115</v>
      </c>
      <c r="E430" s="24" t="s">
        <v>819</v>
      </c>
      <c r="F430" s="24">
        <v>795</v>
      </c>
      <c r="G430" s="12">
        <v>4203</v>
      </c>
    </row>
    <row r="431" spans="1:7" x14ac:dyDescent="0.25">
      <c r="A431" s="23" t="s">
        <v>130</v>
      </c>
      <c r="B431" s="24">
        <v>8</v>
      </c>
      <c r="C431" s="23" t="s">
        <v>363</v>
      </c>
      <c r="D431" s="24">
        <v>115</v>
      </c>
      <c r="E431" s="24" t="s">
        <v>820</v>
      </c>
      <c r="F431" s="24">
        <v>889</v>
      </c>
      <c r="G431" s="12">
        <v>4206</v>
      </c>
    </row>
    <row r="432" spans="1:7" x14ac:dyDescent="0.25">
      <c r="A432" s="23" t="s">
        <v>130</v>
      </c>
      <c r="B432" s="24">
        <v>8</v>
      </c>
      <c r="C432" s="23" t="s">
        <v>363</v>
      </c>
      <c r="D432" s="24">
        <v>115</v>
      </c>
      <c r="E432" s="24" t="s">
        <v>126</v>
      </c>
      <c r="F432" s="24">
        <v>276</v>
      </c>
      <c r="G432" s="12">
        <v>4201</v>
      </c>
    </row>
    <row r="433" spans="1:7" x14ac:dyDescent="0.25">
      <c r="A433" s="23" t="s">
        <v>130</v>
      </c>
      <c r="B433" s="24">
        <v>8</v>
      </c>
      <c r="C433" s="23" t="s">
        <v>363</v>
      </c>
      <c r="D433" s="24">
        <v>115</v>
      </c>
      <c r="E433" s="24" t="s">
        <v>821</v>
      </c>
      <c r="F433" s="24">
        <v>370</v>
      </c>
      <c r="G433" s="12">
        <v>4202</v>
      </c>
    </row>
    <row r="434" spans="1:7" x14ac:dyDescent="0.25">
      <c r="A434" s="23" t="s">
        <v>130</v>
      </c>
      <c r="B434" s="24">
        <v>8</v>
      </c>
      <c r="C434" s="23" t="s">
        <v>363</v>
      </c>
      <c r="D434" s="24">
        <v>115</v>
      </c>
      <c r="E434" s="24" t="s">
        <v>822</v>
      </c>
      <c r="F434" s="24">
        <v>908</v>
      </c>
      <c r="G434" s="12">
        <v>4207</v>
      </c>
    </row>
    <row r="435" spans="1:7" x14ac:dyDescent="0.25">
      <c r="A435" s="23" t="s">
        <v>130</v>
      </c>
      <c r="B435" s="24">
        <v>8</v>
      </c>
      <c r="C435" s="23" t="s">
        <v>363</v>
      </c>
      <c r="D435" s="24">
        <v>115</v>
      </c>
      <c r="E435" s="24" t="s">
        <v>550</v>
      </c>
      <c r="F435" s="24">
        <v>879</v>
      </c>
      <c r="G435" s="12">
        <v>4205</v>
      </c>
    </row>
    <row r="436" spans="1:7" x14ac:dyDescent="0.25">
      <c r="A436" s="23" t="s">
        <v>130</v>
      </c>
      <c r="B436" s="24">
        <v>8</v>
      </c>
      <c r="C436" s="23" t="s">
        <v>364</v>
      </c>
      <c r="D436" s="24">
        <v>162</v>
      </c>
      <c r="E436" s="24" t="s">
        <v>823</v>
      </c>
      <c r="F436" s="24">
        <v>601</v>
      </c>
      <c r="G436" s="12">
        <v>4211</v>
      </c>
    </row>
    <row r="437" spans="1:7" x14ac:dyDescent="0.25">
      <c r="A437" s="23" t="s">
        <v>130</v>
      </c>
      <c r="B437" s="24">
        <v>8</v>
      </c>
      <c r="C437" s="23" t="s">
        <v>364</v>
      </c>
      <c r="D437" s="24">
        <v>162</v>
      </c>
      <c r="E437" s="24" t="s">
        <v>824</v>
      </c>
      <c r="F437" s="24">
        <v>223</v>
      </c>
      <c r="G437" s="12">
        <v>4210</v>
      </c>
    </row>
    <row r="438" spans="1:7" x14ac:dyDescent="0.25">
      <c r="A438" s="23" t="s">
        <v>130</v>
      </c>
      <c r="B438" s="24">
        <v>8</v>
      </c>
      <c r="C438" s="23" t="s">
        <v>364</v>
      </c>
      <c r="D438" s="24">
        <v>162</v>
      </c>
      <c r="E438" s="24" t="s">
        <v>825</v>
      </c>
      <c r="F438" s="24">
        <v>1153</v>
      </c>
      <c r="G438" s="12">
        <v>4212</v>
      </c>
    </row>
    <row r="439" spans="1:7" x14ac:dyDescent="0.25">
      <c r="A439" s="23" t="s">
        <v>130</v>
      </c>
      <c r="B439" s="24">
        <v>8</v>
      </c>
      <c r="C439" s="23" t="s">
        <v>364</v>
      </c>
      <c r="D439" s="24">
        <v>162</v>
      </c>
      <c r="E439" s="24" t="s">
        <v>826</v>
      </c>
      <c r="F439" s="24">
        <v>824</v>
      </c>
      <c r="G439" s="12">
        <v>4208</v>
      </c>
    </row>
    <row r="440" spans="1:7" x14ac:dyDescent="0.25">
      <c r="A440" s="23" t="s">
        <v>130</v>
      </c>
      <c r="B440" s="24">
        <v>8</v>
      </c>
      <c r="C440" s="23" t="s">
        <v>364</v>
      </c>
      <c r="D440" s="24">
        <v>162</v>
      </c>
      <c r="E440" s="24" t="s">
        <v>438</v>
      </c>
      <c r="F440" s="24">
        <v>527</v>
      </c>
      <c r="G440" s="12">
        <v>4213</v>
      </c>
    </row>
    <row r="441" spans="1:7" x14ac:dyDescent="0.25">
      <c r="A441" s="23" t="s">
        <v>130</v>
      </c>
      <c r="B441" s="24">
        <v>8</v>
      </c>
      <c r="C441" s="23" t="s">
        <v>364</v>
      </c>
      <c r="D441" s="24">
        <v>162</v>
      </c>
      <c r="E441" s="24" t="s">
        <v>827</v>
      </c>
      <c r="F441" s="24">
        <v>258</v>
      </c>
      <c r="G441" s="12">
        <v>4209</v>
      </c>
    </row>
    <row r="442" spans="1:7" x14ac:dyDescent="0.25">
      <c r="A442" s="23" t="s">
        <v>130</v>
      </c>
      <c r="B442" s="24">
        <v>8</v>
      </c>
      <c r="C442" s="23" t="s">
        <v>365</v>
      </c>
      <c r="D442" s="24">
        <v>166</v>
      </c>
      <c r="E442" s="24" t="s">
        <v>828</v>
      </c>
      <c r="F442" s="24">
        <v>634</v>
      </c>
      <c r="G442" s="12">
        <v>4236</v>
      </c>
    </row>
    <row r="443" spans="1:7" x14ac:dyDescent="0.25">
      <c r="A443" s="23" t="s">
        <v>130</v>
      </c>
      <c r="B443" s="24">
        <v>8</v>
      </c>
      <c r="C443" s="23" t="s">
        <v>365</v>
      </c>
      <c r="D443" s="24">
        <v>166</v>
      </c>
      <c r="E443" s="24" t="s">
        <v>829</v>
      </c>
      <c r="F443" s="24">
        <v>219</v>
      </c>
      <c r="G443" s="12">
        <v>4234</v>
      </c>
    </row>
    <row r="444" spans="1:7" x14ac:dyDescent="0.25">
      <c r="A444" s="23" t="s">
        <v>130</v>
      </c>
      <c r="B444" s="24">
        <v>8</v>
      </c>
      <c r="C444" s="23" t="s">
        <v>365</v>
      </c>
      <c r="D444" s="24">
        <v>166</v>
      </c>
      <c r="E444" s="24" t="s">
        <v>172</v>
      </c>
      <c r="F444" s="24">
        <v>820</v>
      </c>
      <c r="G444" s="12">
        <v>4237</v>
      </c>
    </row>
    <row r="445" spans="1:7" x14ac:dyDescent="0.25">
      <c r="A445" s="23" t="s">
        <v>130</v>
      </c>
      <c r="B445" s="24">
        <v>8</v>
      </c>
      <c r="C445" s="23" t="s">
        <v>365</v>
      </c>
      <c r="D445" s="24">
        <v>166</v>
      </c>
      <c r="E445" s="24" t="s">
        <v>830</v>
      </c>
      <c r="F445" s="24">
        <v>537</v>
      </c>
      <c r="G445" s="12">
        <v>4235</v>
      </c>
    </row>
    <row r="446" spans="1:7" x14ac:dyDescent="0.25">
      <c r="A446" s="23" t="s">
        <v>130</v>
      </c>
      <c r="B446" s="24">
        <v>8</v>
      </c>
      <c r="C446" s="23" t="s">
        <v>365</v>
      </c>
      <c r="D446" s="24">
        <v>166</v>
      </c>
      <c r="E446" s="24" t="s">
        <v>831</v>
      </c>
      <c r="F446" s="24">
        <v>211</v>
      </c>
      <c r="G446" s="12">
        <v>4233</v>
      </c>
    </row>
    <row r="447" spans="1:7" x14ac:dyDescent="0.25">
      <c r="A447" s="23" t="s">
        <v>130</v>
      </c>
      <c r="B447" s="24">
        <v>8</v>
      </c>
      <c r="C447" s="23" t="s">
        <v>365</v>
      </c>
      <c r="D447" s="24">
        <v>166</v>
      </c>
      <c r="E447" s="24" t="s">
        <v>832</v>
      </c>
      <c r="F447" s="24">
        <v>816</v>
      </c>
      <c r="G447" s="12">
        <v>4232</v>
      </c>
    </row>
    <row r="448" spans="1:7" x14ac:dyDescent="0.25">
      <c r="A448" s="23" t="s">
        <v>130</v>
      </c>
      <c r="B448" s="24">
        <v>8</v>
      </c>
      <c r="C448" s="23" t="s">
        <v>1558</v>
      </c>
      <c r="D448" s="24">
        <v>178</v>
      </c>
      <c r="E448" s="24" t="s">
        <v>833</v>
      </c>
      <c r="F448" s="24">
        <v>1113</v>
      </c>
      <c r="G448" s="12">
        <v>4225</v>
      </c>
    </row>
    <row r="449" spans="1:7" x14ac:dyDescent="0.25">
      <c r="A449" s="23" t="s">
        <v>130</v>
      </c>
      <c r="B449" s="24">
        <v>8</v>
      </c>
      <c r="C449" s="23" t="s">
        <v>1558</v>
      </c>
      <c r="D449" s="24">
        <v>178</v>
      </c>
      <c r="E449" s="24" t="s">
        <v>834</v>
      </c>
      <c r="F449" s="24">
        <v>163</v>
      </c>
      <c r="G449" s="12">
        <v>4218</v>
      </c>
    </row>
    <row r="450" spans="1:7" x14ac:dyDescent="0.25">
      <c r="A450" s="23" t="s">
        <v>130</v>
      </c>
      <c r="B450" s="24">
        <v>8</v>
      </c>
      <c r="C450" s="23" t="s">
        <v>1558</v>
      </c>
      <c r="D450" s="24">
        <v>178</v>
      </c>
      <c r="E450" s="24" t="s">
        <v>835</v>
      </c>
      <c r="F450" s="24">
        <v>133</v>
      </c>
      <c r="G450" s="12">
        <v>4217</v>
      </c>
    </row>
    <row r="451" spans="1:7" x14ac:dyDescent="0.25">
      <c r="A451" s="23" t="s">
        <v>130</v>
      </c>
      <c r="B451" s="24">
        <v>8</v>
      </c>
      <c r="C451" s="23" t="s">
        <v>1558</v>
      </c>
      <c r="D451" s="24">
        <v>178</v>
      </c>
      <c r="E451" s="24" t="s">
        <v>836</v>
      </c>
      <c r="F451" s="24">
        <v>899</v>
      </c>
      <c r="G451" s="12">
        <v>4222</v>
      </c>
    </row>
    <row r="452" spans="1:7" x14ac:dyDescent="0.25">
      <c r="A452" s="23" t="s">
        <v>130</v>
      </c>
      <c r="B452" s="24">
        <v>8</v>
      </c>
      <c r="C452" s="23" t="s">
        <v>1558</v>
      </c>
      <c r="D452" s="24">
        <v>178</v>
      </c>
      <c r="E452" s="24" t="s">
        <v>837</v>
      </c>
      <c r="F452" s="24">
        <v>44</v>
      </c>
      <c r="G452" s="12">
        <v>4216</v>
      </c>
    </row>
    <row r="453" spans="1:7" x14ac:dyDescent="0.25">
      <c r="A453" s="23" t="s">
        <v>130</v>
      </c>
      <c r="B453" s="24">
        <v>8</v>
      </c>
      <c r="C453" s="23" t="s">
        <v>1558</v>
      </c>
      <c r="D453" s="24">
        <v>178</v>
      </c>
      <c r="E453" s="24" t="s">
        <v>838</v>
      </c>
      <c r="F453" s="24">
        <v>1071</v>
      </c>
      <c r="G453" s="12">
        <v>4224</v>
      </c>
    </row>
    <row r="454" spans="1:7" x14ac:dyDescent="0.25">
      <c r="A454" s="23" t="s">
        <v>130</v>
      </c>
      <c r="B454" s="24">
        <v>8</v>
      </c>
      <c r="C454" s="23" t="s">
        <v>1558</v>
      </c>
      <c r="D454" s="24">
        <v>178</v>
      </c>
      <c r="E454" s="24" t="s">
        <v>839</v>
      </c>
      <c r="F454" s="24">
        <v>615</v>
      </c>
      <c r="G454" s="12">
        <v>4221</v>
      </c>
    </row>
    <row r="455" spans="1:7" x14ac:dyDescent="0.25">
      <c r="A455" s="23" t="s">
        <v>130</v>
      </c>
      <c r="B455" s="24">
        <v>8</v>
      </c>
      <c r="C455" s="23" t="s">
        <v>1558</v>
      </c>
      <c r="D455" s="24">
        <v>178</v>
      </c>
      <c r="E455" s="24" t="s">
        <v>592</v>
      </c>
      <c r="F455" s="24">
        <v>239</v>
      </c>
      <c r="G455" s="12">
        <v>4220</v>
      </c>
    </row>
    <row r="456" spans="1:7" x14ac:dyDescent="0.25">
      <c r="A456" s="23" t="s">
        <v>130</v>
      </c>
      <c r="B456" s="24">
        <v>8</v>
      </c>
      <c r="C456" s="23" t="s">
        <v>1558</v>
      </c>
      <c r="D456" s="24">
        <v>178</v>
      </c>
      <c r="E456" s="24" t="s">
        <v>840</v>
      </c>
      <c r="F456" s="24">
        <v>999</v>
      </c>
      <c r="G456" s="12">
        <v>4223</v>
      </c>
    </row>
    <row r="457" spans="1:7" x14ac:dyDescent="0.25">
      <c r="A457" s="23" t="s">
        <v>130</v>
      </c>
      <c r="B457" s="24">
        <v>8</v>
      </c>
      <c r="C457" s="23" t="s">
        <v>1558</v>
      </c>
      <c r="D457" s="24">
        <v>178</v>
      </c>
      <c r="E457" s="24" t="s">
        <v>841</v>
      </c>
      <c r="F457" s="24">
        <v>1126</v>
      </c>
      <c r="G457" s="12">
        <v>4226</v>
      </c>
    </row>
    <row r="458" spans="1:7" x14ac:dyDescent="0.25">
      <c r="A458" s="23" t="s">
        <v>130</v>
      </c>
      <c r="B458" s="24">
        <v>8</v>
      </c>
      <c r="C458" s="23" t="s">
        <v>1558</v>
      </c>
      <c r="D458" s="24">
        <v>178</v>
      </c>
      <c r="E458" s="24" t="s">
        <v>842</v>
      </c>
      <c r="F458" s="24">
        <v>928</v>
      </c>
      <c r="G458" s="12">
        <v>4214</v>
      </c>
    </row>
    <row r="459" spans="1:7" x14ac:dyDescent="0.25">
      <c r="A459" s="23" t="s">
        <v>130</v>
      </c>
      <c r="B459" s="24">
        <v>8</v>
      </c>
      <c r="C459" s="23" t="s">
        <v>1558</v>
      </c>
      <c r="D459" s="24">
        <v>178</v>
      </c>
      <c r="E459" s="24" t="s">
        <v>843</v>
      </c>
      <c r="F459" s="24">
        <v>12</v>
      </c>
      <c r="G459" s="12">
        <v>4219</v>
      </c>
    </row>
    <row r="460" spans="1:7" x14ac:dyDescent="0.25">
      <c r="A460" s="23" t="s">
        <v>130</v>
      </c>
      <c r="B460" s="24">
        <v>8</v>
      </c>
      <c r="C460" s="23" t="s">
        <v>1558</v>
      </c>
      <c r="D460" s="24">
        <v>178</v>
      </c>
      <c r="E460" s="24" t="s">
        <v>844</v>
      </c>
      <c r="F460" s="24">
        <v>33</v>
      </c>
      <c r="G460" s="12">
        <v>4215</v>
      </c>
    </row>
    <row r="461" spans="1:7" x14ac:dyDescent="0.25">
      <c r="A461" s="13" t="s">
        <v>131</v>
      </c>
      <c r="B461" s="14">
        <v>9</v>
      </c>
      <c r="C461" s="13" t="s">
        <v>367</v>
      </c>
      <c r="D461" s="14">
        <v>81</v>
      </c>
      <c r="E461" s="14" t="s">
        <v>845</v>
      </c>
      <c r="F461" s="14">
        <v>1100</v>
      </c>
      <c r="G461" s="13">
        <v>4904</v>
      </c>
    </row>
    <row r="462" spans="1:7" x14ac:dyDescent="0.25">
      <c r="A462" s="13" t="s">
        <v>131</v>
      </c>
      <c r="B462" s="14">
        <v>9</v>
      </c>
      <c r="C462" s="13" t="s">
        <v>367</v>
      </c>
      <c r="D462" s="14">
        <v>81</v>
      </c>
      <c r="E462" s="14" t="s">
        <v>846</v>
      </c>
      <c r="F462" s="14">
        <v>780</v>
      </c>
      <c r="G462" s="13">
        <v>4903</v>
      </c>
    </row>
    <row r="463" spans="1:7" x14ac:dyDescent="0.25">
      <c r="A463" s="13" t="s">
        <v>131</v>
      </c>
      <c r="B463" s="14">
        <v>9</v>
      </c>
      <c r="C463" s="13" t="s">
        <v>1559</v>
      </c>
      <c r="D463" s="14">
        <v>174</v>
      </c>
      <c r="E463" s="14" t="s">
        <v>847</v>
      </c>
      <c r="F463" s="14">
        <v>764</v>
      </c>
      <c r="G463" s="13">
        <v>4900</v>
      </c>
    </row>
    <row r="464" spans="1:7" x14ac:dyDescent="0.25">
      <c r="A464" s="13" t="s">
        <v>131</v>
      </c>
      <c r="B464" s="14">
        <v>9</v>
      </c>
      <c r="C464" s="13" t="s">
        <v>1559</v>
      </c>
      <c r="D464" s="14">
        <v>174</v>
      </c>
      <c r="E464" s="14" t="s">
        <v>848</v>
      </c>
      <c r="F464" s="14">
        <v>458</v>
      </c>
      <c r="G464" s="13">
        <v>4902</v>
      </c>
    </row>
    <row r="465" spans="1:7" x14ac:dyDescent="0.25">
      <c r="A465" s="13" t="s">
        <v>131</v>
      </c>
      <c r="B465" s="14">
        <v>9</v>
      </c>
      <c r="C465" s="13" t="s">
        <v>1559</v>
      </c>
      <c r="D465" s="14">
        <v>174</v>
      </c>
      <c r="E465" s="14" t="s">
        <v>849</v>
      </c>
      <c r="F465" s="14">
        <v>330</v>
      </c>
      <c r="G465" s="13">
        <v>4901</v>
      </c>
    </row>
    <row r="466" spans="1:7" x14ac:dyDescent="0.25">
      <c r="A466" s="13" t="s">
        <v>131</v>
      </c>
      <c r="B466" s="14">
        <v>9</v>
      </c>
      <c r="C466" s="13" t="s">
        <v>1560</v>
      </c>
      <c r="D466" s="14">
        <v>187</v>
      </c>
      <c r="E466" s="14" t="s">
        <v>850</v>
      </c>
      <c r="F466" s="14">
        <v>763</v>
      </c>
      <c r="G466" s="13">
        <v>4905</v>
      </c>
    </row>
    <row r="467" spans="1:7" x14ac:dyDescent="0.25">
      <c r="A467" s="13" t="s">
        <v>131</v>
      </c>
      <c r="B467" s="14">
        <v>9</v>
      </c>
      <c r="C467" s="13" t="s">
        <v>1560</v>
      </c>
      <c r="D467" s="14">
        <v>187</v>
      </c>
      <c r="E467" s="14" t="s">
        <v>851</v>
      </c>
      <c r="F467" s="14">
        <v>1005</v>
      </c>
      <c r="G467" s="13">
        <v>4907</v>
      </c>
    </row>
    <row r="468" spans="1:7" x14ac:dyDescent="0.25">
      <c r="A468" s="13" t="s">
        <v>131</v>
      </c>
      <c r="B468" s="14">
        <v>9</v>
      </c>
      <c r="C468" s="13" t="s">
        <v>1560</v>
      </c>
      <c r="D468" s="14">
        <v>187</v>
      </c>
      <c r="E468" s="14" t="s">
        <v>456</v>
      </c>
      <c r="F468" s="14">
        <v>107</v>
      </c>
      <c r="G468" s="13">
        <v>4906</v>
      </c>
    </row>
    <row r="469" spans="1:7" x14ac:dyDescent="0.25">
      <c r="A469" s="19" t="s">
        <v>317</v>
      </c>
      <c r="B469" s="20">
        <v>10</v>
      </c>
      <c r="C469" s="19" t="s">
        <v>1610</v>
      </c>
      <c r="D469" s="20">
        <v>4</v>
      </c>
      <c r="E469" s="20" t="s">
        <v>852</v>
      </c>
      <c r="F469" s="20">
        <v>27</v>
      </c>
      <c r="G469" s="12">
        <v>4260</v>
      </c>
    </row>
    <row r="470" spans="1:7" x14ac:dyDescent="0.25">
      <c r="A470" s="19" t="s">
        <v>317</v>
      </c>
      <c r="B470" s="20">
        <v>10</v>
      </c>
      <c r="C470" s="19" t="s">
        <v>368</v>
      </c>
      <c r="D470" s="20">
        <v>15</v>
      </c>
      <c r="E470" s="20" t="s">
        <v>853</v>
      </c>
      <c r="F470" s="20">
        <v>87</v>
      </c>
      <c r="G470" s="12">
        <v>4261</v>
      </c>
    </row>
    <row r="471" spans="1:7" x14ac:dyDescent="0.25">
      <c r="A471" s="19" t="s">
        <v>317</v>
      </c>
      <c r="B471" s="20">
        <v>10</v>
      </c>
      <c r="C471" s="19" t="s">
        <v>369</v>
      </c>
      <c r="D471" s="20">
        <v>17</v>
      </c>
      <c r="E471" s="20" t="s">
        <v>854</v>
      </c>
      <c r="F471" s="20">
        <v>91</v>
      </c>
      <c r="G471" s="12">
        <v>4262</v>
      </c>
    </row>
    <row r="472" spans="1:7" x14ac:dyDescent="0.25">
      <c r="A472" s="19" t="s">
        <v>317</v>
      </c>
      <c r="B472" s="20">
        <v>10</v>
      </c>
      <c r="C472" s="19" t="s">
        <v>370</v>
      </c>
      <c r="D472" s="20">
        <v>43</v>
      </c>
      <c r="E472" s="20" t="s">
        <v>855</v>
      </c>
      <c r="F472" s="20">
        <v>232</v>
      </c>
      <c r="G472" s="12">
        <v>4263</v>
      </c>
    </row>
    <row r="473" spans="1:7" x14ac:dyDescent="0.25">
      <c r="A473" s="19" t="s">
        <v>317</v>
      </c>
      <c r="B473" s="20">
        <v>10</v>
      </c>
      <c r="C473" s="19" t="s">
        <v>370</v>
      </c>
      <c r="D473" s="20">
        <v>43</v>
      </c>
      <c r="E473" s="20" t="s">
        <v>856</v>
      </c>
      <c r="F473" s="20">
        <v>233</v>
      </c>
      <c r="G473" s="12">
        <v>558</v>
      </c>
    </row>
    <row r="474" spans="1:7" x14ac:dyDescent="0.25">
      <c r="A474" s="19" t="s">
        <v>317</v>
      </c>
      <c r="B474" s="20">
        <v>10</v>
      </c>
      <c r="C474" s="19" t="s">
        <v>1562</v>
      </c>
      <c r="D474" s="20">
        <v>46</v>
      </c>
      <c r="E474" s="20" t="s">
        <v>857</v>
      </c>
      <c r="F474" s="20">
        <v>246</v>
      </c>
      <c r="G474" s="12">
        <v>4318</v>
      </c>
    </row>
    <row r="475" spans="1:7" x14ac:dyDescent="0.25">
      <c r="A475" s="19" t="s">
        <v>317</v>
      </c>
      <c r="B475" s="20">
        <v>10</v>
      </c>
      <c r="C475" s="19" t="s">
        <v>126</v>
      </c>
      <c r="D475" s="20">
        <v>50</v>
      </c>
      <c r="E475" s="20" t="s">
        <v>858</v>
      </c>
      <c r="F475" s="20">
        <v>575</v>
      </c>
      <c r="G475" s="12">
        <v>4268</v>
      </c>
    </row>
    <row r="476" spans="1:7" x14ac:dyDescent="0.25">
      <c r="A476" s="19" t="s">
        <v>317</v>
      </c>
      <c r="B476" s="20">
        <v>10</v>
      </c>
      <c r="C476" s="19" t="s">
        <v>126</v>
      </c>
      <c r="D476" s="20">
        <v>50</v>
      </c>
      <c r="E476" s="20" t="s">
        <v>859</v>
      </c>
      <c r="F476" s="20">
        <v>577</v>
      </c>
      <c r="G476" s="12">
        <v>560</v>
      </c>
    </row>
    <row r="477" spans="1:7" x14ac:dyDescent="0.25">
      <c r="A477" s="19" t="s">
        <v>317</v>
      </c>
      <c r="B477" s="20">
        <v>10</v>
      </c>
      <c r="C477" s="19" t="s">
        <v>126</v>
      </c>
      <c r="D477" s="20">
        <v>50</v>
      </c>
      <c r="E477" s="20" t="s">
        <v>860</v>
      </c>
      <c r="F477" s="20">
        <v>553</v>
      </c>
      <c r="G477" s="12">
        <v>4267</v>
      </c>
    </row>
    <row r="478" spans="1:7" x14ac:dyDescent="0.25">
      <c r="A478" s="19" t="s">
        <v>317</v>
      </c>
      <c r="B478" s="20">
        <v>10</v>
      </c>
      <c r="C478" s="19" t="s">
        <v>126</v>
      </c>
      <c r="D478" s="20">
        <v>50</v>
      </c>
      <c r="E478" s="20" t="s">
        <v>861</v>
      </c>
      <c r="F478" s="20">
        <v>477</v>
      </c>
      <c r="G478" s="12">
        <v>4265</v>
      </c>
    </row>
    <row r="479" spans="1:7" x14ac:dyDescent="0.25">
      <c r="A479" s="19" t="s">
        <v>317</v>
      </c>
      <c r="B479" s="20">
        <v>10</v>
      </c>
      <c r="C479" s="19" t="s">
        <v>126</v>
      </c>
      <c r="D479" s="20">
        <v>50</v>
      </c>
      <c r="E479" s="20" t="s">
        <v>1521</v>
      </c>
      <c r="F479" s="20">
        <v>580</v>
      </c>
      <c r="G479" s="12">
        <v>563</v>
      </c>
    </row>
    <row r="480" spans="1:7" x14ac:dyDescent="0.25">
      <c r="A480" s="19" t="s">
        <v>317</v>
      </c>
      <c r="B480" s="20">
        <v>10</v>
      </c>
      <c r="C480" s="19" t="s">
        <v>126</v>
      </c>
      <c r="D480" s="20">
        <v>50</v>
      </c>
      <c r="E480" s="20" t="s">
        <v>418</v>
      </c>
      <c r="F480" s="20">
        <v>581</v>
      </c>
      <c r="G480" s="12">
        <v>564</v>
      </c>
    </row>
    <row r="481" spans="1:7" x14ac:dyDescent="0.25">
      <c r="A481" s="19" t="s">
        <v>317</v>
      </c>
      <c r="B481" s="20">
        <v>10</v>
      </c>
      <c r="C481" s="19" t="s">
        <v>126</v>
      </c>
      <c r="D481" s="20">
        <v>50</v>
      </c>
      <c r="E481" s="20" t="s">
        <v>1522</v>
      </c>
      <c r="F481" s="20">
        <v>578</v>
      </c>
      <c r="G481" s="12">
        <v>561</v>
      </c>
    </row>
    <row r="482" spans="1:7" x14ac:dyDescent="0.25">
      <c r="A482" s="19" t="s">
        <v>317</v>
      </c>
      <c r="B482" s="20">
        <v>10</v>
      </c>
      <c r="C482" s="19" t="s">
        <v>126</v>
      </c>
      <c r="D482" s="20">
        <v>50</v>
      </c>
      <c r="E482" s="20" t="s">
        <v>862</v>
      </c>
      <c r="F482" s="20">
        <v>547</v>
      </c>
      <c r="G482" s="12">
        <v>4266</v>
      </c>
    </row>
    <row r="483" spans="1:7" x14ac:dyDescent="0.25">
      <c r="A483" s="19" t="s">
        <v>317</v>
      </c>
      <c r="B483" s="20">
        <v>10</v>
      </c>
      <c r="C483" s="19" t="s">
        <v>126</v>
      </c>
      <c r="D483" s="20">
        <v>50</v>
      </c>
      <c r="E483" s="20" t="s">
        <v>1523</v>
      </c>
      <c r="F483" s="20">
        <v>582</v>
      </c>
      <c r="G483" s="12">
        <v>565</v>
      </c>
    </row>
    <row r="484" spans="1:7" x14ac:dyDescent="0.25">
      <c r="A484" s="19" t="s">
        <v>317</v>
      </c>
      <c r="B484" s="20">
        <v>10</v>
      </c>
      <c r="C484" s="19" t="s">
        <v>126</v>
      </c>
      <c r="D484" s="20">
        <v>50</v>
      </c>
      <c r="E484" s="20" t="s">
        <v>863</v>
      </c>
      <c r="F484" s="20">
        <v>576</v>
      </c>
      <c r="G484" s="12">
        <v>559</v>
      </c>
    </row>
    <row r="485" spans="1:7" x14ac:dyDescent="0.25">
      <c r="A485" s="19" t="s">
        <v>317</v>
      </c>
      <c r="B485" s="20">
        <v>10</v>
      </c>
      <c r="C485" s="19" t="s">
        <v>126</v>
      </c>
      <c r="D485" s="20">
        <v>50</v>
      </c>
      <c r="E485" s="20" t="s">
        <v>864</v>
      </c>
      <c r="F485" s="20">
        <v>579</v>
      </c>
      <c r="G485" s="12">
        <v>562</v>
      </c>
    </row>
    <row r="486" spans="1:7" x14ac:dyDescent="0.25">
      <c r="A486" s="19" t="s">
        <v>317</v>
      </c>
      <c r="B486" s="20">
        <v>10</v>
      </c>
      <c r="C486" s="19" t="s">
        <v>126</v>
      </c>
      <c r="D486" s="20">
        <v>50</v>
      </c>
      <c r="E486" s="20" t="s">
        <v>865</v>
      </c>
      <c r="F486" s="20">
        <v>277</v>
      </c>
      <c r="G486" s="12">
        <v>4264</v>
      </c>
    </row>
    <row r="487" spans="1:7" x14ac:dyDescent="0.25">
      <c r="A487" s="19" t="s">
        <v>317</v>
      </c>
      <c r="B487" s="20">
        <v>10</v>
      </c>
      <c r="C487" s="19" t="s">
        <v>371</v>
      </c>
      <c r="D487" s="20">
        <v>52</v>
      </c>
      <c r="E487" s="20" t="s">
        <v>866</v>
      </c>
      <c r="F487" s="20">
        <v>355</v>
      </c>
      <c r="G487" s="12">
        <v>566</v>
      </c>
    </row>
    <row r="488" spans="1:7" x14ac:dyDescent="0.25">
      <c r="A488" s="19" t="s">
        <v>317</v>
      </c>
      <c r="B488" s="20">
        <v>10</v>
      </c>
      <c r="C488" s="19" t="s">
        <v>371</v>
      </c>
      <c r="D488" s="20">
        <v>52</v>
      </c>
      <c r="E488" s="20" t="s">
        <v>867</v>
      </c>
      <c r="F488" s="20">
        <v>354</v>
      </c>
      <c r="G488" s="12">
        <v>4269</v>
      </c>
    </row>
    <row r="489" spans="1:7" x14ac:dyDescent="0.25">
      <c r="A489" s="19" t="s">
        <v>317</v>
      </c>
      <c r="B489" s="20">
        <v>10</v>
      </c>
      <c r="C489" s="19" t="s">
        <v>1563</v>
      </c>
      <c r="D489" s="20">
        <v>56</v>
      </c>
      <c r="E489" s="20" t="s">
        <v>641</v>
      </c>
      <c r="F489" s="20">
        <v>336</v>
      </c>
      <c r="G489" s="12">
        <v>4272</v>
      </c>
    </row>
    <row r="490" spans="1:7" x14ac:dyDescent="0.25">
      <c r="A490" s="19" t="s">
        <v>317</v>
      </c>
      <c r="B490" s="20">
        <v>10</v>
      </c>
      <c r="C490" s="19" t="s">
        <v>1563</v>
      </c>
      <c r="D490" s="20">
        <v>56</v>
      </c>
      <c r="E490" s="20" t="s">
        <v>868</v>
      </c>
      <c r="F490" s="20">
        <v>427</v>
      </c>
      <c r="G490" s="12">
        <v>4271</v>
      </c>
    </row>
    <row r="491" spans="1:7" x14ac:dyDescent="0.25">
      <c r="A491" s="19" t="s">
        <v>317</v>
      </c>
      <c r="B491" s="20">
        <v>10</v>
      </c>
      <c r="C491" s="19" t="s">
        <v>1563</v>
      </c>
      <c r="D491" s="20">
        <v>56</v>
      </c>
      <c r="E491" s="20" t="s">
        <v>869</v>
      </c>
      <c r="F491" s="20">
        <v>1144</v>
      </c>
      <c r="G491" s="12">
        <v>4270</v>
      </c>
    </row>
    <row r="492" spans="1:7" x14ac:dyDescent="0.25">
      <c r="A492" s="19" t="s">
        <v>317</v>
      </c>
      <c r="B492" s="20">
        <v>10</v>
      </c>
      <c r="C492" s="19" t="s">
        <v>1564</v>
      </c>
      <c r="D492" s="20">
        <v>61</v>
      </c>
      <c r="E492" s="20" t="s">
        <v>870</v>
      </c>
      <c r="F492" s="20">
        <v>348</v>
      </c>
      <c r="G492" s="12">
        <v>4273</v>
      </c>
    </row>
    <row r="493" spans="1:7" x14ac:dyDescent="0.25">
      <c r="A493" s="19" t="s">
        <v>317</v>
      </c>
      <c r="B493" s="20">
        <v>10</v>
      </c>
      <c r="C493" s="19" t="s">
        <v>1611</v>
      </c>
      <c r="D493" s="20">
        <v>68</v>
      </c>
      <c r="E493" s="20" t="s">
        <v>871</v>
      </c>
      <c r="F493" s="20">
        <v>377</v>
      </c>
      <c r="G493" s="12">
        <v>4322</v>
      </c>
    </row>
    <row r="494" spans="1:7" x14ac:dyDescent="0.25">
      <c r="A494" s="19" t="s">
        <v>317</v>
      </c>
      <c r="B494" s="20">
        <v>10</v>
      </c>
      <c r="C494" s="19" t="s">
        <v>134</v>
      </c>
      <c r="D494" s="20">
        <v>77</v>
      </c>
      <c r="E494" s="20" t="s">
        <v>872</v>
      </c>
      <c r="F494" s="20">
        <v>819</v>
      </c>
      <c r="G494" s="12">
        <v>4246</v>
      </c>
    </row>
    <row r="495" spans="1:7" x14ac:dyDescent="0.25">
      <c r="A495" s="19" t="s">
        <v>317</v>
      </c>
      <c r="B495" s="20">
        <v>10</v>
      </c>
      <c r="C495" s="19" t="s">
        <v>134</v>
      </c>
      <c r="D495" s="20">
        <v>77</v>
      </c>
      <c r="E495" s="20" t="s">
        <v>447</v>
      </c>
      <c r="F495" s="20">
        <v>1079</v>
      </c>
      <c r="G495" s="12">
        <v>4249</v>
      </c>
    </row>
    <row r="496" spans="1:7" x14ac:dyDescent="0.25">
      <c r="A496" s="19" t="s">
        <v>317</v>
      </c>
      <c r="B496" s="20">
        <v>10</v>
      </c>
      <c r="C496" s="19" t="s">
        <v>134</v>
      </c>
      <c r="D496" s="20">
        <v>77</v>
      </c>
      <c r="E496" s="20" t="s">
        <v>404</v>
      </c>
      <c r="F496" s="20">
        <v>1055</v>
      </c>
      <c r="G496" s="12">
        <v>4248</v>
      </c>
    </row>
    <row r="497" spans="1:7" x14ac:dyDescent="0.25">
      <c r="A497" s="19" t="s">
        <v>317</v>
      </c>
      <c r="B497" s="20">
        <v>10</v>
      </c>
      <c r="C497" s="19" t="s">
        <v>134</v>
      </c>
      <c r="D497" s="20">
        <v>77</v>
      </c>
      <c r="E497" s="20" t="s">
        <v>873</v>
      </c>
      <c r="F497" s="20">
        <v>783</v>
      </c>
      <c r="G497" s="12">
        <v>4258</v>
      </c>
    </row>
    <row r="498" spans="1:7" x14ac:dyDescent="0.25">
      <c r="A498" s="19" t="s">
        <v>317</v>
      </c>
      <c r="B498" s="20">
        <v>10</v>
      </c>
      <c r="C498" s="19" t="s">
        <v>134</v>
      </c>
      <c r="D498" s="20">
        <v>77</v>
      </c>
      <c r="E498" s="20" t="s">
        <v>400</v>
      </c>
      <c r="F498" s="20">
        <v>1129</v>
      </c>
      <c r="G498" s="12">
        <v>4250</v>
      </c>
    </row>
    <row r="499" spans="1:7" x14ac:dyDescent="0.25">
      <c r="A499" s="19" t="s">
        <v>317</v>
      </c>
      <c r="B499" s="20">
        <v>10</v>
      </c>
      <c r="C499" s="19" t="s">
        <v>134</v>
      </c>
      <c r="D499" s="20">
        <v>77</v>
      </c>
      <c r="E499" s="20" t="s">
        <v>579</v>
      </c>
      <c r="F499" s="20">
        <v>372</v>
      </c>
      <c r="G499" s="12">
        <v>4242</v>
      </c>
    </row>
    <row r="500" spans="1:7" x14ac:dyDescent="0.25">
      <c r="A500" s="19" t="s">
        <v>317</v>
      </c>
      <c r="B500" s="20">
        <v>10</v>
      </c>
      <c r="C500" s="19" t="s">
        <v>134</v>
      </c>
      <c r="D500" s="20">
        <v>77</v>
      </c>
      <c r="E500" s="20" t="s">
        <v>874</v>
      </c>
      <c r="F500" s="20">
        <v>480</v>
      </c>
      <c r="G500" s="12">
        <v>4255</v>
      </c>
    </row>
    <row r="501" spans="1:7" x14ac:dyDescent="0.25">
      <c r="A501" s="19" t="s">
        <v>317</v>
      </c>
      <c r="B501" s="20">
        <v>10</v>
      </c>
      <c r="C501" s="19" t="s">
        <v>134</v>
      </c>
      <c r="D501" s="20">
        <v>77</v>
      </c>
      <c r="E501" s="20" t="s">
        <v>875</v>
      </c>
      <c r="F501" s="20">
        <v>155</v>
      </c>
      <c r="G501" s="12">
        <v>4240</v>
      </c>
    </row>
    <row r="502" spans="1:7" x14ac:dyDescent="0.25">
      <c r="A502" s="19" t="s">
        <v>317</v>
      </c>
      <c r="B502" s="20">
        <v>10</v>
      </c>
      <c r="C502" s="19" t="s">
        <v>134</v>
      </c>
      <c r="D502" s="20">
        <v>77</v>
      </c>
      <c r="E502" s="20" t="s">
        <v>876</v>
      </c>
      <c r="F502" s="20">
        <v>550</v>
      </c>
      <c r="G502" s="12">
        <v>4243</v>
      </c>
    </row>
    <row r="503" spans="1:7" x14ac:dyDescent="0.25">
      <c r="A503" s="19" t="s">
        <v>317</v>
      </c>
      <c r="B503" s="20">
        <v>10</v>
      </c>
      <c r="C503" s="19" t="s">
        <v>134</v>
      </c>
      <c r="D503" s="20">
        <v>77</v>
      </c>
      <c r="E503" s="20" t="s">
        <v>877</v>
      </c>
      <c r="F503" s="20">
        <v>426</v>
      </c>
      <c r="G503" s="12">
        <v>4254</v>
      </c>
    </row>
    <row r="504" spans="1:7" x14ac:dyDescent="0.25">
      <c r="A504" s="19" t="s">
        <v>317</v>
      </c>
      <c r="B504" s="20">
        <v>10</v>
      </c>
      <c r="C504" s="19" t="s">
        <v>134</v>
      </c>
      <c r="D504" s="20">
        <v>77</v>
      </c>
      <c r="E504" s="20" t="s">
        <v>878</v>
      </c>
      <c r="F504" s="20">
        <v>663</v>
      </c>
      <c r="G504" s="12">
        <v>4244</v>
      </c>
    </row>
    <row r="505" spans="1:7" x14ac:dyDescent="0.25">
      <c r="A505" s="19" t="s">
        <v>317</v>
      </c>
      <c r="B505" s="20">
        <v>10</v>
      </c>
      <c r="C505" s="19" t="s">
        <v>134</v>
      </c>
      <c r="D505" s="20">
        <v>77</v>
      </c>
      <c r="E505" s="20" t="s">
        <v>879</v>
      </c>
      <c r="F505" s="20">
        <v>750</v>
      </c>
      <c r="G505" s="12">
        <v>4257</v>
      </c>
    </row>
    <row r="506" spans="1:7" x14ac:dyDescent="0.25">
      <c r="A506" s="19" t="s">
        <v>317</v>
      </c>
      <c r="B506" s="20">
        <v>10</v>
      </c>
      <c r="C506" s="19" t="s">
        <v>134</v>
      </c>
      <c r="D506" s="20">
        <v>77</v>
      </c>
      <c r="E506" s="20" t="s">
        <v>880</v>
      </c>
      <c r="F506" s="20">
        <v>640</v>
      </c>
      <c r="G506" s="12">
        <v>4256</v>
      </c>
    </row>
    <row r="507" spans="1:7" x14ac:dyDescent="0.25">
      <c r="A507" s="19" t="s">
        <v>317</v>
      </c>
      <c r="B507" s="20">
        <v>10</v>
      </c>
      <c r="C507" s="19" t="s">
        <v>134</v>
      </c>
      <c r="D507" s="20">
        <v>77</v>
      </c>
      <c r="E507" s="20" t="s">
        <v>881</v>
      </c>
      <c r="F507" s="20">
        <v>77</v>
      </c>
      <c r="G507" s="12">
        <v>4238</v>
      </c>
    </row>
    <row r="508" spans="1:7" x14ac:dyDescent="0.25">
      <c r="A508" s="19" t="s">
        <v>317</v>
      </c>
      <c r="B508" s="20">
        <v>10</v>
      </c>
      <c r="C508" s="19" t="s">
        <v>134</v>
      </c>
      <c r="D508" s="20">
        <v>77</v>
      </c>
      <c r="E508" s="20" t="s">
        <v>882</v>
      </c>
      <c r="F508" s="20">
        <v>210</v>
      </c>
      <c r="G508" s="12">
        <v>4252</v>
      </c>
    </row>
    <row r="509" spans="1:7" x14ac:dyDescent="0.25">
      <c r="A509" s="19" t="s">
        <v>317</v>
      </c>
      <c r="B509" s="20">
        <v>10</v>
      </c>
      <c r="C509" s="19" t="s">
        <v>134</v>
      </c>
      <c r="D509" s="20">
        <v>77</v>
      </c>
      <c r="E509" s="20" t="s">
        <v>883</v>
      </c>
      <c r="F509" s="20">
        <v>708</v>
      </c>
      <c r="G509" s="12">
        <v>4253</v>
      </c>
    </row>
    <row r="510" spans="1:7" x14ac:dyDescent="0.25">
      <c r="A510" s="19" t="s">
        <v>317</v>
      </c>
      <c r="B510" s="20">
        <v>10</v>
      </c>
      <c r="C510" s="19" t="s">
        <v>134</v>
      </c>
      <c r="D510" s="20">
        <v>77</v>
      </c>
      <c r="E510" s="20" t="s">
        <v>884</v>
      </c>
      <c r="F510" s="20">
        <v>362</v>
      </c>
      <c r="G510" s="12">
        <v>4241</v>
      </c>
    </row>
    <row r="511" spans="1:7" x14ac:dyDescent="0.25">
      <c r="A511" s="19" t="s">
        <v>317</v>
      </c>
      <c r="B511" s="20">
        <v>10</v>
      </c>
      <c r="C511" s="19" t="s">
        <v>134</v>
      </c>
      <c r="D511" s="20">
        <v>77</v>
      </c>
      <c r="E511" s="20" t="s">
        <v>885</v>
      </c>
      <c r="F511" s="20">
        <v>1163</v>
      </c>
      <c r="G511" s="12">
        <v>4251</v>
      </c>
    </row>
    <row r="512" spans="1:7" x14ac:dyDescent="0.25">
      <c r="A512" s="19" t="s">
        <v>317</v>
      </c>
      <c r="B512" s="20">
        <v>10</v>
      </c>
      <c r="C512" s="19" t="s">
        <v>134</v>
      </c>
      <c r="D512" s="20">
        <v>77</v>
      </c>
      <c r="E512" s="20" t="s">
        <v>886</v>
      </c>
      <c r="F512" s="20">
        <v>670</v>
      </c>
      <c r="G512" s="12">
        <v>4245</v>
      </c>
    </row>
    <row r="513" spans="1:7" x14ac:dyDescent="0.25">
      <c r="A513" s="19" t="s">
        <v>317</v>
      </c>
      <c r="B513" s="20">
        <v>10</v>
      </c>
      <c r="C513" s="19" t="s">
        <v>134</v>
      </c>
      <c r="D513" s="20">
        <v>77</v>
      </c>
      <c r="E513" s="20" t="s">
        <v>172</v>
      </c>
      <c r="F513" s="20">
        <v>821</v>
      </c>
      <c r="G513" s="12">
        <v>4247</v>
      </c>
    </row>
    <row r="514" spans="1:7" x14ac:dyDescent="0.25">
      <c r="A514" s="19" t="s">
        <v>317</v>
      </c>
      <c r="B514" s="20">
        <v>10</v>
      </c>
      <c r="C514" s="19" t="s">
        <v>134</v>
      </c>
      <c r="D514" s="20">
        <v>77</v>
      </c>
      <c r="E514" s="20" t="s">
        <v>887</v>
      </c>
      <c r="F514" s="20">
        <v>1088</v>
      </c>
      <c r="G514" s="12">
        <v>4259</v>
      </c>
    </row>
    <row r="515" spans="1:7" x14ac:dyDescent="0.25">
      <c r="A515" s="19" t="s">
        <v>317</v>
      </c>
      <c r="B515" s="20">
        <v>10</v>
      </c>
      <c r="C515" s="19" t="s">
        <v>134</v>
      </c>
      <c r="D515" s="20">
        <v>77</v>
      </c>
      <c r="E515" s="20" t="s">
        <v>888</v>
      </c>
      <c r="F515" s="20">
        <v>118</v>
      </c>
      <c r="G515" s="12">
        <v>4239</v>
      </c>
    </row>
    <row r="516" spans="1:7" x14ac:dyDescent="0.25">
      <c r="A516" s="19" t="s">
        <v>317</v>
      </c>
      <c r="B516" s="20">
        <v>10</v>
      </c>
      <c r="C516" s="19" t="s">
        <v>1566</v>
      </c>
      <c r="D516" s="20">
        <v>82</v>
      </c>
      <c r="E516" s="20" t="s">
        <v>889</v>
      </c>
      <c r="F516" s="20">
        <v>455</v>
      </c>
      <c r="G516" s="12">
        <v>4323</v>
      </c>
    </row>
    <row r="517" spans="1:7" x14ac:dyDescent="0.25">
      <c r="A517" s="19" t="s">
        <v>317</v>
      </c>
      <c r="B517" s="20">
        <v>10</v>
      </c>
      <c r="C517" s="19" t="s">
        <v>1567</v>
      </c>
      <c r="D517" s="20">
        <v>99</v>
      </c>
      <c r="E517" s="20" t="s">
        <v>890</v>
      </c>
      <c r="F517" s="20">
        <v>569</v>
      </c>
      <c r="G517" s="12">
        <v>4319</v>
      </c>
    </row>
    <row r="518" spans="1:7" x14ac:dyDescent="0.25">
      <c r="A518" s="19" t="s">
        <v>317</v>
      </c>
      <c r="B518" s="20">
        <v>10</v>
      </c>
      <c r="C518" s="19" t="s">
        <v>148</v>
      </c>
      <c r="D518" s="20">
        <v>107</v>
      </c>
      <c r="E518" s="20" t="s">
        <v>891</v>
      </c>
      <c r="F518" s="20">
        <v>208</v>
      </c>
      <c r="G518" s="12">
        <v>4275</v>
      </c>
    </row>
    <row r="519" spans="1:7" x14ac:dyDescent="0.25">
      <c r="A519" s="19" t="s">
        <v>317</v>
      </c>
      <c r="B519" s="20">
        <v>10</v>
      </c>
      <c r="C519" s="19" t="s">
        <v>148</v>
      </c>
      <c r="D519" s="20">
        <v>107</v>
      </c>
      <c r="E519" s="20" t="s">
        <v>892</v>
      </c>
      <c r="F519" s="20">
        <v>624</v>
      </c>
      <c r="G519" s="12">
        <v>4274</v>
      </c>
    </row>
    <row r="520" spans="1:7" x14ac:dyDescent="0.25">
      <c r="A520" s="19" t="s">
        <v>317</v>
      </c>
      <c r="B520" s="20">
        <v>10</v>
      </c>
      <c r="C520" s="19" t="s">
        <v>148</v>
      </c>
      <c r="D520" s="20">
        <v>107</v>
      </c>
      <c r="E520" s="20" t="s">
        <v>893</v>
      </c>
      <c r="F520" s="20">
        <v>818</v>
      </c>
      <c r="G520" s="12">
        <v>4277</v>
      </c>
    </row>
    <row r="521" spans="1:7" x14ac:dyDescent="0.25">
      <c r="A521" s="19" t="s">
        <v>317</v>
      </c>
      <c r="B521" s="20">
        <v>10</v>
      </c>
      <c r="C521" s="19" t="s">
        <v>148</v>
      </c>
      <c r="D521" s="20">
        <v>107</v>
      </c>
      <c r="E521" s="20" t="s">
        <v>894</v>
      </c>
      <c r="F521" s="20">
        <v>614</v>
      </c>
      <c r="G521" s="12">
        <v>4276</v>
      </c>
    </row>
    <row r="522" spans="1:7" x14ac:dyDescent="0.25">
      <c r="A522" s="19" t="s">
        <v>317</v>
      </c>
      <c r="B522" s="20">
        <v>10</v>
      </c>
      <c r="C522" s="19" t="s">
        <v>372</v>
      </c>
      <c r="D522" s="20">
        <v>118</v>
      </c>
      <c r="E522" s="20" t="s">
        <v>895</v>
      </c>
      <c r="F522" s="20">
        <v>1007</v>
      </c>
      <c r="G522" s="12">
        <v>4281</v>
      </c>
    </row>
    <row r="523" spans="1:7" x14ac:dyDescent="0.25">
      <c r="A523" s="19" t="s">
        <v>317</v>
      </c>
      <c r="B523" s="20">
        <v>10</v>
      </c>
      <c r="C523" s="19" t="s">
        <v>372</v>
      </c>
      <c r="D523" s="20">
        <v>118</v>
      </c>
      <c r="E523" s="20" t="s">
        <v>896</v>
      </c>
      <c r="F523" s="20">
        <v>1082</v>
      </c>
      <c r="G523" s="12">
        <v>4282</v>
      </c>
    </row>
    <row r="524" spans="1:7" x14ac:dyDescent="0.25">
      <c r="A524" s="19" t="s">
        <v>317</v>
      </c>
      <c r="B524" s="20">
        <v>10</v>
      </c>
      <c r="C524" s="19" t="s">
        <v>372</v>
      </c>
      <c r="D524" s="20">
        <v>118</v>
      </c>
      <c r="E524" s="20" t="s">
        <v>897</v>
      </c>
      <c r="F524" s="20">
        <v>651</v>
      </c>
      <c r="G524" s="12">
        <v>4278</v>
      </c>
    </row>
    <row r="525" spans="1:7" x14ac:dyDescent="0.25">
      <c r="A525" s="19" t="s">
        <v>317</v>
      </c>
      <c r="B525" s="20">
        <v>10</v>
      </c>
      <c r="C525" s="19" t="s">
        <v>372</v>
      </c>
      <c r="D525" s="20">
        <v>118</v>
      </c>
      <c r="E525" s="20" t="s">
        <v>898</v>
      </c>
      <c r="F525" s="20">
        <v>467</v>
      </c>
      <c r="G525" s="12">
        <v>4279</v>
      </c>
    </row>
    <row r="526" spans="1:7" x14ac:dyDescent="0.25">
      <c r="A526" s="19" t="s">
        <v>317</v>
      </c>
      <c r="B526" s="20">
        <v>10</v>
      </c>
      <c r="C526" s="19" t="s">
        <v>372</v>
      </c>
      <c r="D526" s="20">
        <v>118</v>
      </c>
      <c r="E526" s="20" t="s">
        <v>899</v>
      </c>
      <c r="F526" s="20">
        <v>864</v>
      </c>
      <c r="G526" s="12">
        <v>4280</v>
      </c>
    </row>
    <row r="527" spans="1:7" x14ac:dyDescent="0.25">
      <c r="A527" s="19" t="s">
        <v>317</v>
      </c>
      <c r="B527" s="20">
        <v>10</v>
      </c>
      <c r="C527" s="19" t="s">
        <v>373</v>
      </c>
      <c r="D527" s="20">
        <v>119</v>
      </c>
      <c r="E527" s="20" t="s">
        <v>900</v>
      </c>
      <c r="F527" s="20">
        <v>652</v>
      </c>
      <c r="G527" s="12">
        <v>4283</v>
      </c>
    </row>
    <row r="528" spans="1:7" x14ac:dyDescent="0.25">
      <c r="A528" s="19" t="s">
        <v>317</v>
      </c>
      <c r="B528" s="20">
        <v>10</v>
      </c>
      <c r="C528" s="19" t="s">
        <v>374</v>
      </c>
      <c r="D528" s="20">
        <v>120</v>
      </c>
      <c r="E528" s="20" t="s">
        <v>901</v>
      </c>
      <c r="F528" s="20">
        <v>653</v>
      </c>
      <c r="G528" s="12">
        <v>4320</v>
      </c>
    </row>
    <row r="529" spans="1:7" x14ac:dyDescent="0.25">
      <c r="A529" s="19" t="s">
        <v>317</v>
      </c>
      <c r="B529" s="20">
        <v>10</v>
      </c>
      <c r="C529" s="19" t="s">
        <v>155</v>
      </c>
      <c r="D529" s="20">
        <v>129</v>
      </c>
      <c r="E529" s="20" t="s">
        <v>902</v>
      </c>
      <c r="F529" s="20">
        <v>688</v>
      </c>
      <c r="G529" s="12">
        <v>4284</v>
      </c>
    </row>
    <row r="530" spans="1:7" x14ac:dyDescent="0.25">
      <c r="A530" s="19" t="s">
        <v>317</v>
      </c>
      <c r="B530" s="20">
        <v>10</v>
      </c>
      <c r="C530" s="19" t="s">
        <v>1568</v>
      </c>
      <c r="D530" s="20">
        <v>140</v>
      </c>
      <c r="E530" s="20" t="s">
        <v>903</v>
      </c>
      <c r="F530" s="20">
        <v>828</v>
      </c>
      <c r="G530" s="12">
        <v>4287</v>
      </c>
    </row>
    <row r="531" spans="1:7" x14ac:dyDescent="0.25">
      <c r="A531" s="19" t="s">
        <v>317</v>
      </c>
      <c r="B531" s="20">
        <v>10</v>
      </c>
      <c r="C531" s="19" t="s">
        <v>1568</v>
      </c>
      <c r="D531" s="20">
        <v>140</v>
      </c>
      <c r="E531" s="20" t="s">
        <v>904</v>
      </c>
      <c r="F531" s="20">
        <v>715</v>
      </c>
      <c r="G531" s="12">
        <v>4285</v>
      </c>
    </row>
    <row r="532" spans="1:7" x14ac:dyDescent="0.25">
      <c r="A532" s="19" t="s">
        <v>317</v>
      </c>
      <c r="B532" s="20">
        <v>10</v>
      </c>
      <c r="C532" s="19" t="s">
        <v>1568</v>
      </c>
      <c r="D532" s="20">
        <v>140</v>
      </c>
      <c r="E532" s="20" t="s">
        <v>905</v>
      </c>
      <c r="F532" s="20">
        <v>1140</v>
      </c>
      <c r="G532" s="12">
        <v>4286</v>
      </c>
    </row>
    <row r="533" spans="1:7" x14ac:dyDescent="0.25">
      <c r="A533" s="19" t="s">
        <v>317</v>
      </c>
      <c r="B533" s="20">
        <v>10</v>
      </c>
      <c r="C533" s="19" t="s">
        <v>375</v>
      </c>
      <c r="D533" s="20">
        <v>148</v>
      </c>
      <c r="E533" s="20" t="s">
        <v>906</v>
      </c>
      <c r="F533" s="20">
        <v>383</v>
      </c>
      <c r="G533" s="12">
        <v>4315</v>
      </c>
    </row>
    <row r="534" spans="1:7" x14ac:dyDescent="0.25">
      <c r="A534" s="19" t="s">
        <v>317</v>
      </c>
      <c r="B534" s="20">
        <v>10</v>
      </c>
      <c r="C534" s="19" t="s">
        <v>176</v>
      </c>
      <c r="D534" s="20">
        <v>172</v>
      </c>
      <c r="E534" s="20" t="s">
        <v>907</v>
      </c>
      <c r="F534" s="20">
        <v>396</v>
      </c>
      <c r="G534" s="12">
        <v>4308</v>
      </c>
    </row>
    <row r="535" spans="1:7" x14ac:dyDescent="0.25">
      <c r="A535" s="19" t="s">
        <v>317</v>
      </c>
      <c r="B535" s="20">
        <v>10</v>
      </c>
      <c r="C535" s="19" t="s">
        <v>176</v>
      </c>
      <c r="D535" s="20">
        <v>172</v>
      </c>
      <c r="E535" s="20" t="s">
        <v>908</v>
      </c>
      <c r="F535" s="20">
        <v>175</v>
      </c>
      <c r="G535" s="12">
        <v>4305</v>
      </c>
    </row>
    <row r="536" spans="1:7" x14ac:dyDescent="0.25">
      <c r="A536" s="19" t="s">
        <v>317</v>
      </c>
      <c r="B536" s="20">
        <v>10</v>
      </c>
      <c r="C536" s="19" t="s">
        <v>176</v>
      </c>
      <c r="D536" s="20">
        <v>172</v>
      </c>
      <c r="E536" s="20" t="s">
        <v>909</v>
      </c>
      <c r="F536" s="20">
        <v>141</v>
      </c>
      <c r="G536" s="12">
        <v>4304</v>
      </c>
    </row>
    <row r="537" spans="1:7" x14ac:dyDescent="0.25">
      <c r="A537" s="19" t="s">
        <v>317</v>
      </c>
      <c r="B537" s="20">
        <v>10</v>
      </c>
      <c r="C537" s="19" t="s">
        <v>176</v>
      </c>
      <c r="D537" s="20">
        <v>172</v>
      </c>
      <c r="E537" s="20" t="s">
        <v>910</v>
      </c>
      <c r="F537" s="20">
        <v>535</v>
      </c>
      <c r="G537" s="12">
        <v>4309</v>
      </c>
    </row>
    <row r="538" spans="1:7" x14ac:dyDescent="0.25">
      <c r="A538" s="19" t="s">
        <v>317</v>
      </c>
      <c r="B538" s="20">
        <v>10</v>
      </c>
      <c r="C538" s="19" t="s">
        <v>176</v>
      </c>
      <c r="D538" s="20">
        <v>172</v>
      </c>
      <c r="E538" s="20" t="s">
        <v>911</v>
      </c>
      <c r="F538" s="20">
        <v>706</v>
      </c>
      <c r="G538" s="12">
        <v>4306</v>
      </c>
    </row>
    <row r="539" spans="1:7" x14ac:dyDescent="0.25">
      <c r="A539" s="19" t="s">
        <v>317</v>
      </c>
      <c r="B539" s="20">
        <v>10</v>
      </c>
      <c r="C539" s="19" t="s">
        <v>176</v>
      </c>
      <c r="D539" s="20">
        <v>172</v>
      </c>
      <c r="E539" s="20" t="s">
        <v>806</v>
      </c>
      <c r="F539" s="20">
        <v>937</v>
      </c>
      <c r="G539" s="12">
        <v>4307</v>
      </c>
    </row>
    <row r="540" spans="1:7" x14ac:dyDescent="0.25">
      <c r="A540" s="19" t="s">
        <v>317</v>
      </c>
      <c r="B540" s="20">
        <v>10</v>
      </c>
      <c r="C540" s="19" t="s">
        <v>176</v>
      </c>
      <c r="D540" s="20">
        <v>172</v>
      </c>
      <c r="E540" s="20" t="s">
        <v>912</v>
      </c>
      <c r="F540" s="20">
        <v>938</v>
      </c>
      <c r="G540" s="12">
        <v>568</v>
      </c>
    </row>
    <row r="541" spans="1:7" x14ac:dyDescent="0.25">
      <c r="A541" s="19" t="s">
        <v>317</v>
      </c>
      <c r="B541" s="20">
        <v>10</v>
      </c>
      <c r="C541" s="19" t="s">
        <v>176</v>
      </c>
      <c r="D541" s="20">
        <v>172</v>
      </c>
      <c r="E541" s="20" t="s">
        <v>913</v>
      </c>
      <c r="F541" s="20">
        <v>489</v>
      </c>
      <c r="G541" s="12">
        <v>4310</v>
      </c>
    </row>
    <row r="542" spans="1:7" x14ac:dyDescent="0.25">
      <c r="A542" s="19" t="s">
        <v>317</v>
      </c>
      <c r="B542" s="20">
        <v>10</v>
      </c>
      <c r="C542" s="19" t="s">
        <v>176</v>
      </c>
      <c r="D542" s="20">
        <v>172</v>
      </c>
      <c r="E542" s="20" t="s">
        <v>914</v>
      </c>
      <c r="F542" s="20">
        <v>114</v>
      </c>
      <c r="G542" s="12">
        <v>4303</v>
      </c>
    </row>
    <row r="543" spans="1:7" x14ac:dyDescent="0.25">
      <c r="A543" s="19" t="s">
        <v>317</v>
      </c>
      <c r="B543" s="20">
        <v>10</v>
      </c>
      <c r="C543" s="19" t="s">
        <v>376</v>
      </c>
      <c r="D543" s="20">
        <v>173</v>
      </c>
      <c r="E543" s="20" t="s">
        <v>915</v>
      </c>
      <c r="F543" s="20">
        <v>844</v>
      </c>
      <c r="G543" s="12">
        <v>567</v>
      </c>
    </row>
    <row r="544" spans="1:7" x14ac:dyDescent="0.25">
      <c r="A544" s="19" t="s">
        <v>317</v>
      </c>
      <c r="B544" s="20">
        <v>10</v>
      </c>
      <c r="C544" s="19" t="s">
        <v>376</v>
      </c>
      <c r="D544" s="20">
        <v>173</v>
      </c>
      <c r="E544" s="20" t="s">
        <v>376</v>
      </c>
      <c r="F544" s="20">
        <v>843</v>
      </c>
      <c r="G544" s="12">
        <v>4293</v>
      </c>
    </row>
    <row r="545" spans="1:7" x14ac:dyDescent="0.25">
      <c r="A545" s="19" t="s">
        <v>317</v>
      </c>
      <c r="B545" s="20">
        <v>10</v>
      </c>
      <c r="C545" s="19" t="s">
        <v>376</v>
      </c>
      <c r="D545" s="20">
        <v>173</v>
      </c>
      <c r="E545" s="20" t="s">
        <v>916</v>
      </c>
      <c r="F545" s="20">
        <v>1077</v>
      </c>
      <c r="G545" s="12">
        <v>4294</v>
      </c>
    </row>
    <row r="546" spans="1:7" x14ac:dyDescent="0.25">
      <c r="A546" s="19" t="s">
        <v>317</v>
      </c>
      <c r="B546" s="20">
        <v>10</v>
      </c>
      <c r="C546" s="19" t="s">
        <v>1569</v>
      </c>
      <c r="D546" s="20">
        <v>176</v>
      </c>
      <c r="E546" s="20" t="s">
        <v>917</v>
      </c>
      <c r="F546" s="20">
        <v>1159</v>
      </c>
      <c r="G546" s="12">
        <v>4314</v>
      </c>
    </row>
    <row r="547" spans="1:7" x14ac:dyDescent="0.25">
      <c r="A547" s="19" t="s">
        <v>317</v>
      </c>
      <c r="B547" s="20">
        <v>10</v>
      </c>
      <c r="C547" s="19" t="s">
        <v>1569</v>
      </c>
      <c r="D547" s="20">
        <v>176</v>
      </c>
      <c r="E547" s="20" t="s">
        <v>918</v>
      </c>
      <c r="F547" s="20">
        <v>897</v>
      </c>
      <c r="G547" s="12">
        <v>4311</v>
      </c>
    </row>
    <row r="548" spans="1:7" x14ac:dyDescent="0.25">
      <c r="A548" s="19" t="s">
        <v>317</v>
      </c>
      <c r="B548" s="20">
        <v>10</v>
      </c>
      <c r="C548" s="19" t="s">
        <v>1569</v>
      </c>
      <c r="D548" s="20">
        <v>176</v>
      </c>
      <c r="E548" s="20" t="s">
        <v>919</v>
      </c>
      <c r="F548" s="20">
        <v>1164</v>
      </c>
      <c r="G548" s="12">
        <v>4313</v>
      </c>
    </row>
    <row r="549" spans="1:7" x14ac:dyDescent="0.25">
      <c r="A549" s="19" t="s">
        <v>317</v>
      </c>
      <c r="B549" s="20">
        <v>10</v>
      </c>
      <c r="C549" s="19" t="s">
        <v>1569</v>
      </c>
      <c r="D549" s="20">
        <v>176</v>
      </c>
      <c r="E549" s="20" t="s">
        <v>920</v>
      </c>
      <c r="F549" s="20">
        <v>395</v>
      </c>
      <c r="G549" s="12">
        <v>4312</v>
      </c>
    </row>
    <row r="550" spans="1:7" x14ac:dyDescent="0.25">
      <c r="A550" s="19" t="s">
        <v>317</v>
      </c>
      <c r="B550" s="20">
        <v>10</v>
      </c>
      <c r="C550" s="19" t="s">
        <v>1570</v>
      </c>
      <c r="D550" s="20">
        <v>190</v>
      </c>
      <c r="E550" s="20" t="s">
        <v>921</v>
      </c>
      <c r="F550" s="20">
        <v>992</v>
      </c>
      <c r="G550" s="12">
        <v>4302</v>
      </c>
    </row>
    <row r="551" spans="1:7" x14ac:dyDescent="0.25">
      <c r="A551" s="19" t="s">
        <v>317</v>
      </c>
      <c r="B551" s="20">
        <v>10</v>
      </c>
      <c r="C551" s="19" t="s">
        <v>1571</v>
      </c>
      <c r="D551" s="20">
        <v>201</v>
      </c>
      <c r="E551" s="20" t="s">
        <v>922</v>
      </c>
      <c r="F551" s="20">
        <v>255</v>
      </c>
      <c r="G551" s="12">
        <v>4317</v>
      </c>
    </row>
    <row r="552" spans="1:7" x14ac:dyDescent="0.25">
      <c r="A552" s="19" t="s">
        <v>317</v>
      </c>
      <c r="B552" s="20">
        <v>10</v>
      </c>
      <c r="C552" s="19" t="s">
        <v>1571</v>
      </c>
      <c r="D552" s="20">
        <v>201</v>
      </c>
      <c r="E552" s="20" t="s">
        <v>923</v>
      </c>
      <c r="F552" s="20">
        <v>1046</v>
      </c>
      <c r="G552" s="12">
        <v>4316</v>
      </c>
    </row>
    <row r="553" spans="1:7" x14ac:dyDescent="0.25">
      <c r="A553" s="17" t="s">
        <v>318</v>
      </c>
      <c r="B553" s="18">
        <v>11</v>
      </c>
      <c r="C553" s="17" t="s">
        <v>1572</v>
      </c>
      <c r="D553" s="18">
        <v>6</v>
      </c>
      <c r="E553" s="18" t="s">
        <v>924</v>
      </c>
      <c r="F553" s="18">
        <v>907</v>
      </c>
      <c r="G553" s="12">
        <v>4341</v>
      </c>
    </row>
    <row r="554" spans="1:7" x14ac:dyDescent="0.25">
      <c r="A554" s="17" t="s">
        <v>318</v>
      </c>
      <c r="B554" s="18">
        <v>11</v>
      </c>
      <c r="C554" s="17" t="s">
        <v>1572</v>
      </c>
      <c r="D554" s="18">
        <v>6</v>
      </c>
      <c r="E554" s="18" t="s">
        <v>925</v>
      </c>
      <c r="F554" s="18">
        <v>73</v>
      </c>
      <c r="G554" s="12">
        <v>4338</v>
      </c>
    </row>
    <row r="555" spans="1:7" x14ac:dyDescent="0.25">
      <c r="A555" s="17" t="s">
        <v>318</v>
      </c>
      <c r="B555" s="18">
        <v>11</v>
      </c>
      <c r="C555" s="17" t="s">
        <v>1572</v>
      </c>
      <c r="D555" s="18">
        <v>6</v>
      </c>
      <c r="E555" s="18" t="s">
        <v>926</v>
      </c>
      <c r="F555" s="18">
        <v>47</v>
      </c>
      <c r="G555" s="12">
        <v>4337</v>
      </c>
    </row>
    <row r="556" spans="1:7" x14ac:dyDescent="0.25">
      <c r="A556" s="17" t="s">
        <v>318</v>
      </c>
      <c r="B556" s="18">
        <v>11</v>
      </c>
      <c r="C556" s="17" t="s">
        <v>1572</v>
      </c>
      <c r="D556" s="18">
        <v>6</v>
      </c>
      <c r="E556" s="18" t="s">
        <v>927</v>
      </c>
      <c r="F556" s="18">
        <v>871</v>
      </c>
      <c r="G556" s="12">
        <v>4340</v>
      </c>
    </row>
    <row r="557" spans="1:7" x14ac:dyDescent="0.25">
      <c r="A557" s="17" t="s">
        <v>318</v>
      </c>
      <c r="B557" s="18">
        <v>11</v>
      </c>
      <c r="C557" s="17" t="s">
        <v>1572</v>
      </c>
      <c r="D557" s="18">
        <v>6</v>
      </c>
      <c r="E557" s="18" t="s">
        <v>928</v>
      </c>
      <c r="F557" s="18">
        <v>963</v>
      </c>
      <c r="G557" s="12">
        <v>4342</v>
      </c>
    </row>
    <row r="558" spans="1:7" x14ac:dyDescent="0.25">
      <c r="A558" s="17" t="s">
        <v>318</v>
      </c>
      <c r="B558" s="18">
        <v>11</v>
      </c>
      <c r="C558" s="17" t="s">
        <v>1572</v>
      </c>
      <c r="D558" s="18">
        <v>6</v>
      </c>
      <c r="E558" s="18" t="s">
        <v>929</v>
      </c>
      <c r="F558" s="18">
        <v>451</v>
      </c>
      <c r="G558" s="12">
        <v>4339</v>
      </c>
    </row>
    <row r="559" spans="1:7" x14ac:dyDescent="0.25">
      <c r="A559" s="17" t="s">
        <v>318</v>
      </c>
      <c r="B559" s="18">
        <v>11</v>
      </c>
      <c r="C559" s="17" t="s">
        <v>378</v>
      </c>
      <c r="D559" s="18">
        <v>45</v>
      </c>
      <c r="E559" s="18" t="s">
        <v>930</v>
      </c>
      <c r="F559" s="18">
        <v>375</v>
      </c>
      <c r="G559" s="12">
        <v>4347</v>
      </c>
    </row>
    <row r="560" spans="1:7" x14ac:dyDescent="0.25">
      <c r="A560" s="17" t="s">
        <v>318</v>
      </c>
      <c r="B560" s="18">
        <v>11</v>
      </c>
      <c r="C560" s="17" t="s">
        <v>378</v>
      </c>
      <c r="D560" s="18">
        <v>45</v>
      </c>
      <c r="E560" s="18" t="s">
        <v>931</v>
      </c>
      <c r="F560" s="18">
        <v>248</v>
      </c>
      <c r="G560" s="12">
        <v>4345</v>
      </c>
    </row>
    <row r="561" spans="1:7" x14ac:dyDescent="0.25">
      <c r="A561" s="17" t="s">
        <v>318</v>
      </c>
      <c r="B561" s="18">
        <v>11</v>
      </c>
      <c r="C561" s="17" t="s">
        <v>378</v>
      </c>
      <c r="D561" s="18">
        <v>45</v>
      </c>
      <c r="E561" s="18" t="s">
        <v>932</v>
      </c>
      <c r="F561" s="18">
        <v>449</v>
      </c>
      <c r="G561" s="12">
        <v>4348</v>
      </c>
    </row>
    <row r="562" spans="1:7" x14ac:dyDescent="0.25">
      <c r="A562" s="17" t="s">
        <v>318</v>
      </c>
      <c r="B562" s="18">
        <v>11</v>
      </c>
      <c r="C562" s="17" t="s">
        <v>378</v>
      </c>
      <c r="D562" s="18">
        <v>45</v>
      </c>
      <c r="E562" s="18" t="s">
        <v>550</v>
      </c>
      <c r="F562" s="18">
        <v>881</v>
      </c>
      <c r="G562" s="12">
        <v>4344</v>
      </c>
    </row>
    <row r="563" spans="1:7" x14ac:dyDescent="0.25">
      <c r="A563" s="17" t="s">
        <v>318</v>
      </c>
      <c r="B563" s="18">
        <v>11</v>
      </c>
      <c r="C563" s="17" t="s">
        <v>378</v>
      </c>
      <c r="D563" s="18">
        <v>45</v>
      </c>
      <c r="E563" s="18" t="s">
        <v>933</v>
      </c>
      <c r="F563" s="18">
        <v>1134</v>
      </c>
      <c r="G563" s="12">
        <v>4353</v>
      </c>
    </row>
    <row r="564" spans="1:7" x14ac:dyDescent="0.25">
      <c r="A564" s="17" t="s">
        <v>318</v>
      </c>
      <c r="B564" s="18">
        <v>11</v>
      </c>
      <c r="C564" s="17" t="s">
        <v>378</v>
      </c>
      <c r="D564" s="18">
        <v>45</v>
      </c>
      <c r="E564" s="18" t="s">
        <v>934</v>
      </c>
      <c r="F564" s="18">
        <v>55</v>
      </c>
      <c r="G564" s="12">
        <v>4346</v>
      </c>
    </row>
    <row r="565" spans="1:7" x14ac:dyDescent="0.25">
      <c r="A565" s="17" t="s">
        <v>318</v>
      </c>
      <c r="B565" s="18">
        <v>11</v>
      </c>
      <c r="C565" s="17" t="s">
        <v>378</v>
      </c>
      <c r="D565" s="18">
        <v>45</v>
      </c>
      <c r="E565" s="18" t="s">
        <v>935</v>
      </c>
      <c r="F565" s="18">
        <v>834</v>
      </c>
      <c r="G565" s="12">
        <v>4343</v>
      </c>
    </row>
    <row r="566" spans="1:7" x14ac:dyDescent="0.25">
      <c r="A566" s="17" t="s">
        <v>318</v>
      </c>
      <c r="B566" s="18">
        <v>11</v>
      </c>
      <c r="C566" s="17" t="s">
        <v>378</v>
      </c>
      <c r="D566" s="18">
        <v>45</v>
      </c>
      <c r="E566" s="18" t="s">
        <v>936</v>
      </c>
      <c r="F566" s="18">
        <v>797</v>
      </c>
      <c r="G566" s="12">
        <v>4351</v>
      </c>
    </row>
    <row r="567" spans="1:7" x14ac:dyDescent="0.25">
      <c r="A567" s="17" t="s">
        <v>318</v>
      </c>
      <c r="B567" s="18">
        <v>11</v>
      </c>
      <c r="C567" s="17" t="s">
        <v>378</v>
      </c>
      <c r="D567" s="18">
        <v>45</v>
      </c>
      <c r="E567" s="18" t="s">
        <v>937</v>
      </c>
      <c r="F567" s="18">
        <v>742</v>
      </c>
      <c r="G567" s="12">
        <v>4350</v>
      </c>
    </row>
    <row r="568" spans="1:7" x14ac:dyDescent="0.25">
      <c r="A568" s="17" t="s">
        <v>318</v>
      </c>
      <c r="B568" s="18">
        <v>11</v>
      </c>
      <c r="C568" s="17" t="s">
        <v>378</v>
      </c>
      <c r="D568" s="18">
        <v>45</v>
      </c>
      <c r="E568" s="18" t="s">
        <v>938</v>
      </c>
      <c r="F568" s="18">
        <v>13</v>
      </c>
      <c r="G568" s="12">
        <v>4352</v>
      </c>
    </row>
    <row r="569" spans="1:7" x14ac:dyDescent="0.25">
      <c r="A569" s="17" t="s">
        <v>318</v>
      </c>
      <c r="B569" s="18">
        <v>11</v>
      </c>
      <c r="C569" s="17" t="s">
        <v>378</v>
      </c>
      <c r="D569" s="18">
        <v>45</v>
      </c>
      <c r="E569" s="18" t="s">
        <v>939</v>
      </c>
      <c r="F569" s="18">
        <v>721</v>
      </c>
      <c r="G569" s="12">
        <v>4349</v>
      </c>
    </row>
    <row r="570" spans="1:7" x14ac:dyDescent="0.25">
      <c r="A570" s="17" t="s">
        <v>318</v>
      </c>
      <c r="B570" s="18">
        <v>11</v>
      </c>
      <c r="C570" s="17" t="s">
        <v>136</v>
      </c>
      <c r="D570" s="18">
        <v>80</v>
      </c>
      <c r="E570" s="18" t="s">
        <v>940</v>
      </c>
      <c r="F570" s="18">
        <v>496</v>
      </c>
      <c r="G570" s="12">
        <v>4328</v>
      </c>
    </row>
    <row r="571" spans="1:7" x14ac:dyDescent="0.25">
      <c r="A571" s="17" t="s">
        <v>318</v>
      </c>
      <c r="B571" s="18">
        <v>11</v>
      </c>
      <c r="C571" s="17" t="s">
        <v>136</v>
      </c>
      <c r="D571" s="18">
        <v>80</v>
      </c>
      <c r="E571" s="18" t="s">
        <v>175</v>
      </c>
      <c r="F571" s="18">
        <v>840</v>
      </c>
      <c r="G571" s="12">
        <v>4335</v>
      </c>
    </row>
    <row r="572" spans="1:7" x14ac:dyDescent="0.25">
      <c r="A572" s="17" t="s">
        <v>318</v>
      </c>
      <c r="B572" s="18">
        <v>11</v>
      </c>
      <c r="C572" s="17" t="s">
        <v>136</v>
      </c>
      <c r="D572" s="18">
        <v>80</v>
      </c>
      <c r="E572" s="18" t="s">
        <v>561</v>
      </c>
      <c r="F572" s="18">
        <v>849</v>
      </c>
      <c r="G572" s="12">
        <v>4336</v>
      </c>
    </row>
    <row r="573" spans="1:7" x14ac:dyDescent="0.25">
      <c r="A573" s="17" t="s">
        <v>318</v>
      </c>
      <c r="B573" s="18">
        <v>11</v>
      </c>
      <c r="C573" s="17" t="s">
        <v>136</v>
      </c>
      <c r="D573" s="18">
        <v>80</v>
      </c>
      <c r="E573" s="18" t="s">
        <v>941</v>
      </c>
      <c r="F573" s="18">
        <v>154</v>
      </c>
      <c r="G573" s="12">
        <v>4324</v>
      </c>
    </row>
    <row r="574" spans="1:7" x14ac:dyDescent="0.25">
      <c r="A574" s="17" t="s">
        <v>318</v>
      </c>
      <c r="B574" s="18">
        <v>11</v>
      </c>
      <c r="C574" s="17" t="s">
        <v>136</v>
      </c>
      <c r="D574" s="18">
        <v>80</v>
      </c>
      <c r="E574" s="18" t="s">
        <v>935</v>
      </c>
      <c r="F574" s="18">
        <v>833</v>
      </c>
      <c r="G574" s="12">
        <v>4326</v>
      </c>
    </row>
    <row r="575" spans="1:7" x14ac:dyDescent="0.25">
      <c r="A575" s="17" t="s">
        <v>318</v>
      </c>
      <c r="B575" s="18">
        <v>11</v>
      </c>
      <c r="C575" s="17" t="s">
        <v>136</v>
      </c>
      <c r="D575" s="18">
        <v>80</v>
      </c>
      <c r="E575" s="18" t="s">
        <v>942</v>
      </c>
      <c r="F575" s="18">
        <v>162</v>
      </c>
      <c r="G575" s="12">
        <v>4332</v>
      </c>
    </row>
    <row r="576" spans="1:7" x14ac:dyDescent="0.25">
      <c r="A576" s="17" t="s">
        <v>318</v>
      </c>
      <c r="B576" s="18">
        <v>11</v>
      </c>
      <c r="C576" s="17" t="s">
        <v>136</v>
      </c>
      <c r="D576" s="18">
        <v>80</v>
      </c>
      <c r="E576" s="18" t="s">
        <v>943</v>
      </c>
      <c r="F576" s="18">
        <v>425</v>
      </c>
      <c r="G576" s="12">
        <v>4325</v>
      </c>
    </row>
    <row r="577" spans="1:7" x14ac:dyDescent="0.25">
      <c r="A577" s="17" t="s">
        <v>318</v>
      </c>
      <c r="B577" s="18">
        <v>11</v>
      </c>
      <c r="C577" s="17" t="s">
        <v>136</v>
      </c>
      <c r="D577" s="18">
        <v>80</v>
      </c>
      <c r="E577" s="18" t="s">
        <v>550</v>
      </c>
      <c r="F577" s="18">
        <v>880</v>
      </c>
      <c r="G577" s="12">
        <v>4327</v>
      </c>
    </row>
    <row r="578" spans="1:7" x14ac:dyDescent="0.25">
      <c r="A578" s="17" t="s">
        <v>318</v>
      </c>
      <c r="B578" s="18">
        <v>11</v>
      </c>
      <c r="C578" s="17" t="s">
        <v>136</v>
      </c>
      <c r="D578" s="18">
        <v>80</v>
      </c>
      <c r="E578" s="18" t="s">
        <v>944</v>
      </c>
      <c r="F578" s="18">
        <v>41</v>
      </c>
      <c r="G578" s="12">
        <v>4330</v>
      </c>
    </row>
    <row r="579" spans="1:7" x14ac:dyDescent="0.25">
      <c r="A579" s="17" t="s">
        <v>318</v>
      </c>
      <c r="B579" s="18">
        <v>11</v>
      </c>
      <c r="C579" s="17" t="s">
        <v>136</v>
      </c>
      <c r="D579" s="18">
        <v>80</v>
      </c>
      <c r="E579" s="18" t="s">
        <v>945</v>
      </c>
      <c r="F579" s="18">
        <v>51</v>
      </c>
      <c r="G579" s="12">
        <v>4331</v>
      </c>
    </row>
    <row r="580" spans="1:7" x14ac:dyDescent="0.25">
      <c r="A580" s="17" t="s">
        <v>318</v>
      </c>
      <c r="B580" s="18">
        <v>11</v>
      </c>
      <c r="C580" s="17" t="s">
        <v>136</v>
      </c>
      <c r="D580" s="18">
        <v>80</v>
      </c>
      <c r="E580" s="18" t="s">
        <v>946</v>
      </c>
      <c r="F580" s="18">
        <v>557</v>
      </c>
      <c r="G580" s="12">
        <v>4334</v>
      </c>
    </row>
    <row r="581" spans="1:7" x14ac:dyDescent="0.25">
      <c r="A581" s="17" t="s">
        <v>318</v>
      </c>
      <c r="B581" s="18">
        <v>11</v>
      </c>
      <c r="C581" s="17" t="s">
        <v>136</v>
      </c>
      <c r="D581" s="18">
        <v>80</v>
      </c>
      <c r="E581" s="18" t="s">
        <v>947</v>
      </c>
      <c r="F581" s="18">
        <v>942</v>
      </c>
      <c r="G581" s="12">
        <v>4329</v>
      </c>
    </row>
    <row r="582" spans="1:7" x14ac:dyDescent="0.25">
      <c r="A582" s="17" t="s">
        <v>318</v>
      </c>
      <c r="B582" s="18">
        <v>11</v>
      </c>
      <c r="C582" s="17" t="s">
        <v>136</v>
      </c>
      <c r="D582" s="18">
        <v>80</v>
      </c>
      <c r="E582" s="18" t="s">
        <v>948</v>
      </c>
      <c r="F582" s="18">
        <v>497</v>
      </c>
      <c r="G582" s="12">
        <v>4333</v>
      </c>
    </row>
    <row r="583" spans="1:7" x14ac:dyDescent="0.25">
      <c r="A583" s="17" t="s">
        <v>318</v>
      </c>
      <c r="B583" s="18">
        <v>11</v>
      </c>
      <c r="C583" s="17" t="s">
        <v>153</v>
      </c>
      <c r="D583" s="18">
        <v>125</v>
      </c>
      <c r="E583" s="18" t="s">
        <v>597</v>
      </c>
      <c r="F583" s="18">
        <v>388</v>
      </c>
      <c r="G583" s="12">
        <v>4359</v>
      </c>
    </row>
    <row r="584" spans="1:7" x14ac:dyDescent="0.25">
      <c r="A584" s="17" t="s">
        <v>318</v>
      </c>
      <c r="B584" s="18">
        <v>11</v>
      </c>
      <c r="C584" s="17" t="s">
        <v>153</v>
      </c>
      <c r="D584" s="18">
        <v>125</v>
      </c>
      <c r="E584" s="18" t="s">
        <v>949</v>
      </c>
      <c r="F584" s="18">
        <v>924</v>
      </c>
      <c r="G584" s="12">
        <v>4362</v>
      </c>
    </row>
    <row r="585" spans="1:7" x14ac:dyDescent="0.25">
      <c r="A585" s="17" t="s">
        <v>318</v>
      </c>
      <c r="B585" s="18">
        <v>11</v>
      </c>
      <c r="C585" s="17" t="s">
        <v>153</v>
      </c>
      <c r="D585" s="18">
        <v>125</v>
      </c>
      <c r="E585" s="18" t="s">
        <v>950</v>
      </c>
      <c r="F585" s="18">
        <v>947</v>
      </c>
      <c r="G585" s="12">
        <v>4363</v>
      </c>
    </row>
    <row r="586" spans="1:7" x14ac:dyDescent="0.25">
      <c r="A586" s="17" t="s">
        <v>318</v>
      </c>
      <c r="B586" s="18">
        <v>11</v>
      </c>
      <c r="C586" s="17" t="s">
        <v>153</v>
      </c>
      <c r="D586" s="18">
        <v>125</v>
      </c>
      <c r="E586" s="18" t="s">
        <v>951</v>
      </c>
      <c r="F586" s="18">
        <v>916</v>
      </c>
      <c r="G586" s="12">
        <v>4361</v>
      </c>
    </row>
    <row r="587" spans="1:7" x14ac:dyDescent="0.25">
      <c r="A587" s="17" t="s">
        <v>318</v>
      </c>
      <c r="B587" s="18">
        <v>11</v>
      </c>
      <c r="C587" s="17" t="s">
        <v>153</v>
      </c>
      <c r="D587" s="18">
        <v>125</v>
      </c>
      <c r="E587" s="18" t="s">
        <v>952</v>
      </c>
      <c r="F587" s="18">
        <v>359</v>
      </c>
      <c r="G587" s="12">
        <v>4358</v>
      </c>
    </row>
    <row r="588" spans="1:7" x14ac:dyDescent="0.25">
      <c r="A588" s="17" t="s">
        <v>318</v>
      </c>
      <c r="B588" s="18">
        <v>11</v>
      </c>
      <c r="C588" s="17" t="s">
        <v>153</v>
      </c>
      <c r="D588" s="18">
        <v>125</v>
      </c>
      <c r="E588" s="18" t="s">
        <v>953</v>
      </c>
      <c r="F588" s="18">
        <v>675</v>
      </c>
      <c r="G588" s="12">
        <v>4356</v>
      </c>
    </row>
    <row r="589" spans="1:7" x14ac:dyDescent="0.25">
      <c r="A589" s="17" t="s">
        <v>318</v>
      </c>
      <c r="B589" s="18">
        <v>11</v>
      </c>
      <c r="C589" s="17" t="s">
        <v>153</v>
      </c>
      <c r="D589" s="18">
        <v>125</v>
      </c>
      <c r="E589" s="18" t="s">
        <v>954</v>
      </c>
      <c r="F589" s="18">
        <v>1028</v>
      </c>
      <c r="G589" s="12">
        <v>4365</v>
      </c>
    </row>
    <row r="590" spans="1:7" x14ac:dyDescent="0.25">
      <c r="A590" s="17" t="s">
        <v>318</v>
      </c>
      <c r="B590" s="18">
        <v>11</v>
      </c>
      <c r="C590" s="17" t="s">
        <v>153</v>
      </c>
      <c r="D590" s="18">
        <v>125</v>
      </c>
      <c r="E590" s="18" t="s">
        <v>955</v>
      </c>
      <c r="F590" s="18">
        <v>473</v>
      </c>
      <c r="G590" s="12">
        <v>4354</v>
      </c>
    </row>
    <row r="591" spans="1:7" x14ac:dyDescent="0.25">
      <c r="A591" s="17" t="s">
        <v>318</v>
      </c>
      <c r="B591" s="18">
        <v>11</v>
      </c>
      <c r="C591" s="17" t="s">
        <v>153</v>
      </c>
      <c r="D591" s="18">
        <v>125</v>
      </c>
      <c r="E591" s="18" t="s">
        <v>956</v>
      </c>
      <c r="F591" s="18">
        <v>709</v>
      </c>
      <c r="G591" s="12">
        <v>4360</v>
      </c>
    </row>
    <row r="592" spans="1:7" x14ac:dyDescent="0.25">
      <c r="A592" s="17" t="s">
        <v>318</v>
      </c>
      <c r="B592" s="18">
        <v>11</v>
      </c>
      <c r="C592" s="17" t="s">
        <v>153</v>
      </c>
      <c r="D592" s="18">
        <v>125</v>
      </c>
      <c r="E592" s="18" t="s">
        <v>584</v>
      </c>
      <c r="F592" s="18">
        <v>960</v>
      </c>
      <c r="G592" s="12">
        <v>4364</v>
      </c>
    </row>
    <row r="593" spans="1:7" x14ac:dyDescent="0.25">
      <c r="A593" s="17" t="s">
        <v>318</v>
      </c>
      <c r="B593" s="18">
        <v>11</v>
      </c>
      <c r="C593" s="17" t="s">
        <v>153</v>
      </c>
      <c r="D593" s="18">
        <v>125</v>
      </c>
      <c r="E593" s="18" t="s">
        <v>670</v>
      </c>
      <c r="F593" s="18">
        <v>931</v>
      </c>
      <c r="G593" s="12">
        <v>4355</v>
      </c>
    </row>
    <row r="594" spans="1:7" x14ac:dyDescent="0.25">
      <c r="A594" s="17" t="s">
        <v>318</v>
      </c>
      <c r="B594" s="18">
        <v>11</v>
      </c>
      <c r="C594" s="17" t="s">
        <v>153</v>
      </c>
      <c r="D594" s="18">
        <v>125</v>
      </c>
      <c r="E594" s="18" t="s">
        <v>957</v>
      </c>
      <c r="F594" s="18">
        <v>281</v>
      </c>
      <c r="G594" s="12">
        <v>4357</v>
      </c>
    </row>
    <row r="595" spans="1:7" x14ac:dyDescent="0.25">
      <c r="A595" s="17" t="s">
        <v>318</v>
      </c>
      <c r="B595" s="18">
        <v>11</v>
      </c>
      <c r="C595" s="17" t="s">
        <v>379</v>
      </c>
      <c r="D595" s="18">
        <v>145</v>
      </c>
      <c r="E595" s="18" t="s">
        <v>958</v>
      </c>
      <c r="F595" s="18">
        <v>731</v>
      </c>
      <c r="G595" s="12">
        <v>4366</v>
      </c>
    </row>
    <row r="596" spans="1:7" x14ac:dyDescent="0.25">
      <c r="A596" s="17" t="s">
        <v>318</v>
      </c>
      <c r="B596" s="18">
        <v>11</v>
      </c>
      <c r="C596" s="17" t="s">
        <v>379</v>
      </c>
      <c r="D596" s="18">
        <v>145</v>
      </c>
      <c r="E596" s="18" t="s">
        <v>959</v>
      </c>
      <c r="F596" s="18">
        <v>216</v>
      </c>
      <c r="G596" s="12">
        <v>4367</v>
      </c>
    </row>
    <row r="597" spans="1:7" x14ac:dyDescent="0.25">
      <c r="A597" s="17" t="s">
        <v>318</v>
      </c>
      <c r="B597" s="18">
        <v>11</v>
      </c>
      <c r="C597" s="17" t="s">
        <v>379</v>
      </c>
      <c r="D597" s="18">
        <v>145</v>
      </c>
      <c r="E597" s="18" t="s">
        <v>960</v>
      </c>
      <c r="F597" s="18">
        <v>611</v>
      </c>
      <c r="G597" s="12">
        <v>4368</v>
      </c>
    </row>
    <row r="598" spans="1:7" x14ac:dyDescent="0.25">
      <c r="A598" s="17" t="s">
        <v>318</v>
      </c>
      <c r="B598" s="18">
        <v>11</v>
      </c>
      <c r="C598" s="17" t="s">
        <v>379</v>
      </c>
      <c r="D598" s="18">
        <v>145</v>
      </c>
      <c r="E598" s="18" t="s">
        <v>961</v>
      </c>
      <c r="F598" s="18">
        <v>844</v>
      </c>
      <c r="G598" s="12">
        <v>4369</v>
      </c>
    </row>
    <row r="599" spans="1:7" x14ac:dyDescent="0.25">
      <c r="A599" s="17" t="s">
        <v>318</v>
      </c>
      <c r="B599" s="18">
        <v>11</v>
      </c>
      <c r="C599" s="17" t="s">
        <v>1612</v>
      </c>
      <c r="D599" s="18">
        <v>181</v>
      </c>
      <c r="E599" s="18" t="s">
        <v>962</v>
      </c>
      <c r="F599" s="18">
        <v>514</v>
      </c>
      <c r="G599" s="12">
        <v>4372</v>
      </c>
    </row>
    <row r="600" spans="1:7" x14ac:dyDescent="0.25">
      <c r="A600" s="17" t="s">
        <v>318</v>
      </c>
      <c r="B600" s="18">
        <v>11</v>
      </c>
      <c r="C600" s="17" t="s">
        <v>1612</v>
      </c>
      <c r="D600" s="18">
        <v>181</v>
      </c>
      <c r="E600" s="18" t="s">
        <v>963</v>
      </c>
      <c r="F600" s="18">
        <v>1114</v>
      </c>
      <c r="G600" s="12">
        <v>4375</v>
      </c>
    </row>
    <row r="601" spans="1:7" x14ac:dyDescent="0.25">
      <c r="A601" s="17" t="s">
        <v>318</v>
      </c>
      <c r="B601" s="18">
        <v>11</v>
      </c>
      <c r="C601" s="17" t="s">
        <v>1612</v>
      </c>
      <c r="D601" s="18">
        <v>181</v>
      </c>
      <c r="E601" s="18" t="s">
        <v>964</v>
      </c>
      <c r="F601" s="18">
        <v>678</v>
      </c>
      <c r="G601" s="12">
        <v>4373</v>
      </c>
    </row>
    <row r="602" spans="1:7" x14ac:dyDescent="0.25">
      <c r="A602" s="17" t="s">
        <v>318</v>
      </c>
      <c r="B602" s="18">
        <v>11</v>
      </c>
      <c r="C602" s="17" t="s">
        <v>1612</v>
      </c>
      <c r="D602" s="18">
        <v>181</v>
      </c>
      <c r="E602" s="18" t="s">
        <v>965</v>
      </c>
      <c r="F602" s="18">
        <v>129</v>
      </c>
      <c r="G602" s="12">
        <v>4371</v>
      </c>
    </row>
    <row r="603" spans="1:7" x14ac:dyDescent="0.25">
      <c r="A603" s="17" t="s">
        <v>318</v>
      </c>
      <c r="B603" s="18">
        <v>11</v>
      </c>
      <c r="C603" s="17" t="s">
        <v>1612</v>
      </c>
      <c r="D603" s="18">
        <v>181</v>
      </c>
      <c r="E603" s="18" t="s">
        <v>470</v>
      </c>
      <c r="F603" s="18">
        <v>860</v>
      </c>
      <c r="G603" s="12">
        <v>4374</v>
      </c>
    </row>
    <row r="604" spans="1:7" x14ac:dyDescent="0.25">
      <c r="A604" s="17" t="s">
        <v>318</v>
      </c>
      <c r="B604" s="18">
        <v>11</v>
      </c>
      <c r="C604" s="17" t="s">
        <v>1612</v>
      </c>
      <c r="D604" s="18">
        <v>181</v>
      </c>
      <c r="E604" s="18" t="s">
        <v>966</v>
      </c>
      <c r="F604" s="18">
        <v>1128</v>
      </c>
      <c r="G604" s="12">
        <v>4370</v>
      </c>
    </row>
    <row r="605" spans="1:7" x14ac:dyDescent="0.25">
      <c r="A605" s="15" t="s">
        <v>143</v>
      </c>
      <c r="B605" s="16">
        <v>12</v>
      </c>
      <c r="C605" s="15" t="s">
        <v>380</v>
      </c>
      <c r="D605" s="16">
        <v>24</v>
      </c>
      <c r="E605" s="16" t="s">
        <v>967</v>
      </c>
      <c r="F605" s="16">
        <v>1131</v>
      </c>
      <c r="G605" s="12">
        <v>4399</v>
      </c>
    </row>
    <row r="606" spans="1:7" x14ac:dyDescent="0.25">
      <c r="A606" s="15" t="s">
        <v>143</v>
      </c>
      <c r="B606" s="16">
        <v>12</v>
      </c>
      <c r="C606" s="15" t="s">
        <v>380</v>
      </c>
      <c r="D606" s="16">
        <v>24</v>
      </c>
      <c r="E606" s="16" t="s">
        <v>968</v>
      </c>
      <c r="F606" s="16">
        <v>158</v>
      </c>
      <c r="G606" s="12">
        <v>4394</v>
      </c>
    </row>
    <row r="607" spans="1:7" x14ac:dyDescent="0.25">
      <c r="A607" s="15" t="s">
        <v>143</v>
      </c>
      <c r="B607" s="16">
        <v>12</v>
      </c>
      <c r="C607" s="15" t="s">
        <v>380</v>
      </c>
      <c r="D607" s="16">
        <v>24</v>
      </c>
      <c r="E607" s="16" t="s">
        <v>969</v>
      </c>
      <c r="F607" s="16">
        <v>322</v>
      </c>
      <c r="G607" s="12">
        <v>4398</v>
      </c>
    </row>
    <row r="608" spans="1:7" x14ac:dyDescent="0.25">
      <c r="A608" s="15" t="s">
        <v>143</v>
      </c>
      <c r="B608" s="16">
        <v>12</v>
      </c>
      <c r="C608" s="15" t="s">
        <v>380</v>
      </c>
      <c r="D608" s="16">
        <v>24</v>
      </c>
      <c r="E608" s="16" t="s">
        <v>970</v>
      </c>
      <c r="F608" s="16">
        <v>231</v>
      </c>
      <c r="G608" s="12">
        <v>4397</v>
      </c>
    </row>
    <row r="609" spans="1:7" x14ac:dyDescent="0.25">
      <c r="A609" s="15" t="s">
        <v>143</v>
      </c>
      <c r="B609" s="16">
        <v>12</v>
      </c>
      <c r="C609" s="15" t="s">
        <v>380</v>
      </c>
      <c r="D609" s="16">
        <v>24</v>
      </c>
      <c r="E609" s="16" t="s">
        <v>971</v>
      </c>
      <c r="F609" s="16">
        <v>197</v>
      </c>
      <c r="G609" s="12">
        <v>4395</v>
      </c>
    </row>
    <row r="610" spans="1:7" x14ac:dyDescent="0.25">
      <c r="A610" s="15" t="s">
        <v>143</v>
      </c>
      <c r="B610" s="16">
        <v>12</v>
      </c>
      <c r="C610" s="15" t="s">
        <v>380</v>
      </c>
      <c r="D610" s="16">
        <v>24</v>
      </c>
      <c r="E610" s="16" t="s">
        <v>972</v>
      </c>
      <c r="F610" s="16">
        <v>981</v>
      </c>
      <c r="G610" s="12">
        <v>4400</v>
      </c>
    </row>
    <row r="611" spans="1:7" x14ac:dyDescent="0.25">
      <c r="A611" s="15" t="s">
        <v>143</v>
      </c>
      <c r="B611" s="16">
        <v>12</v>
      </c>
      <c r="C611" s="15" t="s">
        <v>380</v>
      </c>
      <c r="D611" s="16">
        <v>24</v>
      </c>
      <c r="E611" s="16" t="s">
        <v>181</v>
      </c>
      <c r="F611" s="16">
        <v>975</v>
      </c>
      <c r="G611" s="12">
        <v>4396</v>
      </c>
    </row>
    <row r="612" spans="1:7" x14ac:dyDescent="0.25">
      <c r="A612" s="15" t="s">
        <v>143</v>
      </c>
      <c r="B612" s="16">
        <v>12</v>
      </c>
      <c r="C612" s="15" t="s">
        <v>381</v>
      </c>
      <c r="D612" s="16">
        <v>29</v>
      </c>
      <c r="E612" s="16" t="s">
        <v>973</v>
      </c>
      <c r="F612" s="16">
        <v>953</v>
      </c>
      <c r="G612" s="12">
        <v>4405</v>
      </c>
    </row>
    <row r="613" spans="1:7" x14ac:dyDescent="0.25">
      <c r="A613" s="15" t="s">
        <v>143</v>
      </c>
      <c r="B613" s="16">
        <v>12</v>
      </c>
      <c r="C613" s="15" t="s">
        <v>381</v>
      </c>
      <c r="D613" s="16">
        <v>29</v>
      </c>
      <c r="E613" s="16" t="s">
        <v>381</v>
      </c>
      <c r="F613" s="16">
        <v>168</v>
      </c>
      <c r="G613" s="12">
        <v>4401</v>
      </c>
    </row>
    <row r="614" spans="1:7" x14ac:dyDescent="0.25">
      <c r="A614" s="15" t="s">
        <v>143</v>
      </c>
      <c r="B614" s="16">
        <v>12</v>
      </c>
      <c r="C614" s="15" t="s">
        <v>381</v>
      </c>
      <c r="D614" s="16">
        <v>29</v>
      </c>
      <c r="E614" s="16" t="s">
        <v>974</v>
      </c>
      <c r="F614" s="16">
        <v>429</v>
      </c>
      <c r="G614" s="12">
        <v>4404</v>
      </c>
    </row>
    <row r="615" spans="1:7" x14ac:dyDescent="0.25">
      <c r="A615" s="15" t="s">
        <v>143</v>
      </c>
      <c r="B615" s="16">
        <v>12</v>
      </c>
      <c r="C615" s="15" t="s">
        <v>381</v>
      </c>
      <c r="D615" s="16">
        <v>29</v>
      </c>
      <c r="E615" s="16" t="s">
        <v>595</v>
      </c>
      <c r="F615" s="16">
        <v>903</v>
      </c>
      <c r="G615" s="12">
        <v>4402</v>
      </c>
    </row>
    <row r="616" spans="1:7" x14ac:dyDescent="0.25">
      <c r="A616" s="15" t="s">
        <v>143</v>
      </c>
      <c r="B616" s="16">
        <v>12</v>
      </c>
      <c r="C616" s="15" t="s">
        <v>381</v>
      </c>
      <c r="D616" s="16">
        <v>29</v>
      </c>
      <c r="E616" s="16" t="s">
        <v>975</v>
      </c>
      <c r="F616" s="16">
        <v>1175</v>
      </c>
      <c r="G616" s="12">
        <v>4406</v>
      </c>
    </row>
    <row r="617" spans="1:7" x14ac:dyDescent="0.25">
      <c r="A617" s="15" t="s">
        <v>143</v>
      </c>
      <c r="B617" s="16">
        <v>12</v>
      </c>
      <c r="C617" s="15" t="s">
        <v>381</v>
      </c>
      <c r="D617" s="16">
        <v>29</v>
      </c>
      <c r="E617" s="16" t="s">
        <v>339</v>
      </c>
      <c r="F617" s="16">
        <v>344</v>
      </c>
      <c r="G617" s="12">
        <v>4403</v>
      </c>
    </row>
    <row r="618" spans="1:7" x14ac:dyDescent="0.25">
      <c r="A618" s="15" t="s">
        <v>143</v>
      </c>
      <c r="B618" s="16">
        <v>12</v>
      </c>
      <c r="C618" s="15" t="s">
        <v>382</v>
      </c>
      <c r="D618" s="16">
        <v>31</v>
      </c>
      <c r="E618" s="16" t="s">
        <v>976</v>
      </c>
      <c r="F618" s="16">
        <v>257</v>
      </c>
      <c r="G618" s="12">
        <v>4408</v>
      </c>
    </row>
    <row r="619" spans="1:7" x14ac:dyDescent="0.25">
      <c r="A619" s="15" t="s">
        <v>143</v>
      </c>
      <c r="B619" s="16">
        <v>12</v>
      </c>
      <c r="C619" s="15" t="s">
        <v>382</v>
      </c>
      <c r="D619" s="16">
        <v>31</v>
      </c>
      <c r="E619" s="16" t="s">
        <v>977</v>
      </c>
      <c r="F619" s="16">
        <v>174</v>
      </c>
      <c r="G619" s="12">
        <v>4407</v>
      </c>
    </row>
    <row r="620" spans="1:7" x14ac:dyDescent="0.25">
      <c r="A620" s="15" t="s">
        <v>143</v>
      </c>
      <c r="B620" s="16">
        <v>12</v>
      </c>
      <c r="C620" s="15" t="s">
        <v>382</v>
      </c>
      <c r="D620" s="16">
        <v>31</v>
      </c>
      <c r="E620" s="16" t="s">
        <v>978</v>
      </c>
      <c r="F620" s="16">
        <v>751</v>
      </c>
      <c r="G620" s="12">
        <v>4409</v>
      </c>
    </row>
    <row r="621" spans="1:7" x14ac:dyDescent="0.25">
      <c r="A621" s="15" t="s">
        <v>143</v>
      </c>
      <c r="B621" s="16">
        <v>12</v>
      </c>
      <c r="C621" s="15" t="s">
        <v>382</v>
      </c>
      <c r="D621" s="16">
        <v>31</v>
      </c>
      <c r="E621" s="16" t="s">
        <v>979</v>
      </c>
      <c r="F621" s="16">
        <v>1096</v>
      </c>
      <c r="G621" s="12">
        <v>4411</v>
      </c>
    </row>
    <row r="622" spans="1:7" x14ac:dyDescent="0.25">
      <c r="A622" s="15" t="s">
        <v>143</v>
      </c>
      <c r="B622" s="16">
        <v>12</v>
      </c>
      <c r="C622" s="15" t="s">
        <v>382</v>
      </c>
      <c r="D622" s="16">
        <v>31</v>
      </c>
      <c r="E622" s="16" t="s">
        <v>903</v>
      </c>
      <c r="F622" s="16">
        <v>829</v>
      </c>
      <c r="G622" s="12">
        <v>4410</v>
      </c>
    </row>
    <row r="623" spans="1:7" x14ac:dyDescent="0.25">
      <c r="A623" s="15" t="s">
        <v>143</v>
      </c>
      <c r="B623" s="16">
        <v>12</v>
      </c>
      <c r="C623" s="15" t="s">
        <v>383</v>
      </c>
      <c r="D623" s="16">
        <v>34</v>
      </c>
      <c r="E623" s="16" t="s">
        <v>751</v>
      </c>
      <c r="F623" s="16">
        <v>126</v>
      </c>
      <c r="G623" s="12">
        <v>4413</v>
      </c>
    </row>
    <row r="624" spans="1:7" x14ac:dyDescent="0.25">
      <c r="A624" s="15" t="s">
        <v>143</v>
      </c>
      <c r="B624" s="16">
        <v>12</v>
      </c>
      <c r="C624" s="15" t="s">
        <v>383</v>
      </c>
      <c r="D624" s="16">
        <v>34</v>
      </c>
      <c r="E624" s="16" t="s">
        <v>980</v>
      </c>
      <c r="F624" s="16">
        <v>37</v>
      </c>
      <c r="G624" s="12">
        <v>4416</v>
      </c>
    </row>
    <row r="625" spans="1:7" x14ac:dyDescent="0.25">
      <c r="A625" s="15" t="s">
        <v>143</v>
      </c>
      <c r="B625" s="16">
        <v>12</v>
      </c>
      <c r="C625" s="15" t="s">
        <v>383</v>
      </c>
      <c r="D625" s="16">
        <v>34</v>
      </c>
      <c r="E625" s="16" t="s">
        <v>641</v>
      </c>
      <c r="F625" s="16">
        <v>337</v>
      </c>
      <c r="G625" s="12">
        <v>4414</v>
      </c>
    </row>
    <row r="626" spans="1:7" x14ac:dyDescent="0.25">
      <c r="A626" s="15" t="s">
        <v>143</v>
      </c>
      <c r="B626" s="16">
        <v>12</v>
      </c>
      <c r="C626" s="15" t="s">
        <v>383</v>
      </c>
      <c r="D626" s="16">
        <v>34</v>
      </c>
      <c r="E626" s="16" t="s">
        <v>981</v>
      </c>
      <c r="F626" s="16">
        <v>178</v>
      </c>
      <c r="G626" s="12">
        <v>4412</v>
      </c>
    </row>
    <row r="627" spans="1:7" x14ac:dyDescent="0.25">
      <c r="A627" s="15" t="s">
        <v>143</v>
      </c>
      <c r="B627" s="16">
        <v>12</v>
      </c>
      <c r="C627" s="15" t="s">
        <v>383</v>
      </c>
      <c r="D627" s="16">
        <v>34</v>
      </c>
      <c r="E627" s="16" t="s">
        <v>982</v>
      </c>
      <c r="F627" s="16">
        <v>1009</v>
      </c>
      <c r="G627" s="12">
        <v>4415</v>
      </c>
    </row>
    <row r="628" spans="1:7" x14ac:dyDescent="0.25">
      <c r="A628" s="15" t="s">
        <v>143</v>
      </c>
      <c r="B628" s="16">
        <v>12</v>
      </c>
      <c r="C628" s="15" t="s">
        <v>384</v>
      </c>
      <c r="D628" s="16">
        <v>65</v>
      </c>
      <c r="E628" s="16" t="s">
        <v>983</v>
      </c>
      <c r="F628" s="16">
        <v>1010</v>
      </c>
      <c r="G628" s="12">
        <v>4420</v>
      </c>
    </row>
    <row r="629" spans="1:7" x14ac:dyDescent="0.25">
      <c r="A629" s="15" t="s">
        <v>143</v>
      </c>
      <c r="B629" s="16">
        <v>12</v>
      </c>
      <c r="C629" s="15" t="s">
        <v>384</v>
      </c>
      <c r="D629" s="16">
        <v>65</v>
      </c>
      <c r="E629" s="16" t="s">
        <v>456</v>
      </c>
      <c r="F629" s="16">
        <v>105</v>
      </c>
      <c r="G629" s="12">
        <v>4418</v>
      </c>
    </row>
    <row r="630" spans="1:7" x14ac:dyDescent="0.25">
      <c r="A630" s="15" t="s">
        <v>143</v>
      </c>
      <c r="B630" s="16">
        <v>12</v>
      </c>
      <c r="C630" s="15" t="s">
        <v>384</v>
      </c>
      <c r="D630" s="16">
        <v>65</v>
      </c>
      <c r="E630" s="16" t="s">
        <v>984</v>
      </c>
      <c r="F630" s="16">
        <v>8</v>
      </c>
      <c r="G630" s="12">
        <v>4421</v>
      </c>
    </row>
    <row r="631" spans="1:7" x14ac:dyDescent="0.25">
      <c r="A631" s="15" t="s">
        <v>143</v>
      </c>
      <c r="B631" s="16">
        <v>12</v>
      </c>
      <c r="C631" s="15" t="s">
        <v>384</v>
      </c>
      <c r="D631" s="16">
        <v>65</v>
      </c>
      <c r="E631" s="16" t="s">
        <v>985</v>
      </c>
      <c r="F631" s="16">
        <v>288</v>
      </c>
      <c r="G631" s="12">
        <v>4423</v>
      </c>
    </row>
    <row r="632" spans="1:7" x14ac:dyDescent="0.25">
      <c r="A632" s="15" t="s">
        <v>143</v>
      </c>
      <c r="B632" s="16">
        <v>12</v>
      </c>
      <c r="C632" s="15" t="s">
        <v>384</v>
      </c>
      <c r="D632" s="16">
        <v>65</v>
      </c>
      <c r="E632" s="16" t="s">
        <v>986</v>
      </c>
      <c r="F632" s="16">
        <v>36</v>
      </c>
      <c r="G632" s="12">
        <v>4417</v>
      </c>
    </row>
    <row r="633" spans="1:7" x14ac:dyDescent="0.25">
      <c r="A633" s="15" t="s">
        <v>143</v>
      </c>
      <c r="B633" s="16">
        <v>12</v>
      </c>
      <c r="C633" s="15" t="s">
        <v>384</v>
      </c>
      <c r="D633" s="16">
        <v>65</v>
      </c>
      <c r="E633" s="16" t="s">
        <v>987</v>
      </c>
      <c r="F633" s="16">
        <v>319</v>
      </c>
      <c r="G633" s="12">
        <v>4422</v>
      </c>
    </row>
    <row r="634" spans="1:7" x14ac:dyDescent="0.25">
      <c r="A634" s="15" t="s">
        <v>143</v>
      </c>
      <c r="B634" s="16">
        <v>12</v>
      </c>
      <c r="C634" s="15" t="s">
        <v>384</v>
      </c>
      <c r="D634" s="16">
        <v>65</v>
      </c>
      <c r="E634" s="16" t="s">
        <v>988</v>
      </c>
      <c r="F634" s="16">
        <v>471</v>
      </c>
      <c r="G634" s="12">
        <v>4419</v>
      </c>
    </row>
    <row r="635" spans="1:7" x14ac:dyDescent="0.25">
      <c r="A635" s="15" t="s">
        <v>143</v>
      </c>
      <c r="B635" s="16">
        <v>12</v>
      </c>
      <c r="C635" s="15" t="s">
        <v>385</v>
      </c>
      <c r="D635" s="16">
        <v>70</v>
      </c>
      <c r="E635" s="16" t="s">
        <v>989</v>
      </c>
      <c r="F635" s="16">
        <v>786</v>
      </c>
      <c r="G635" s="12">
        <v>4427</v>
      </c>
    </row>
    <row r="636" spans="1:7" x14ac:dyDescent="0.25">
      <c r="A636" s="15" t="s">
        <v>143</v>
      </c>
      <c r="B636" s="16">
        <v>12</v>
      </c>
      <c r="C636" s="15" t="s">
        <v>385</v>
      </c>
      <c r="D636" s="16">
        <v>70</v>
      </c>
      <c r="E636" s="16" t="s">
        <v>990</v>
      </c>
      <c r="F636" s="16">
        <v>181</v>
      </c>
      <c r="G636" s="12">
        <v>4425</v>
      </c>
    </row>
    <row r="637" spans="1:7" x14ac:dyDescent="0.25">
      <c r="A637" s="15" t="s">
        <v>143</v>
      </c>
      <c r="B637" s="16">
        <v>12</v>
      </c>
      <c r="C637" s="15" t="s">
        <v>385</v>
      </c>
      <c r="D637" s="16">
        <v>70</v>
      </c>
      <c r="E637" s="16" t="s">
        <v>991</v>
      </c>
      <c r="F637" s="16">
        <v>648</v>
      </c>
      <c r="G637" s="12">
        <v>4426</v>
      </c>
    </row>
    <row r="638" spans="1:7" x14ac:dyDescent="0.25">
      <c r="A638" s="15" t="s">
        <v>143</v>
      </c>
      <c r="B638" s="16">
        <v>12</v>
      </c>
      <c r="C638" s="15" t="s">
        <v>385</v>
      </c>
      <c r="D638" s="16">
        <v>70</v>
      </c>
      <c r="E638" s="16" t="s">
        <v>992</v>
      </c>
      <c r="F638" s="16">
        <v>391</v>
      </c>
      <c r="G638" s="12">
        <v>4424</v>
      </c>
    </row>
    <row r="639" spans="1:7" x14ac:dyDescent="0.25">
      <c r="A639" s="15" t="s">
        <v>143</v>
      </c>
      <c r="B639" s="16">
        <v>12</v>
      </c>
      <c r="C639" s="15" t="s">
        <v>385</v>
      </c>
      <c r="D639" s="16">
        <v>70</v>
      </c>
      <c r="E639" s="16" t="s">
        <v>993</v>
      </c>
      <c r="F639" s="16">
        <v>832</v>
      </c>
      <c r="G639" s="12">
        <v>4428</v>
      </c>
    </row>
    <row r="640" spans="1:7" x14ac:dyDescent="0.25">
      <c r="A640" s="15" t="s">
        <v>143</v>
      </c>
      <c r="B640" s="16">
        <v>12</v>
      </c>
      <c r="C640" s="15" t="s">
        <v>1601</v>
      </c>
      <c r="D640" s="16">
        <v>98</v>
      </c>
      <c r="E640" s="16" t="s">
        <v>994</v>
      </c>
      <c r="F640" s="16">
        <v>306</v>
      </c>
      <c r="G640" s="12">
        <v>4383</v>
      </c>
    </row>
    <row r="641" spans="1:7" x14ac:dyDescent="0.25">
      <c r="A641" s="15" t="s">
        <v>143</v>
      </c>
      <c r="B641" s="16">
        <v>12</v>
      </c>
      <c r="C641" s="15" t="s">
        <v>1601</v>
      </c>
      <c r="D641" s="16">
        <v>98</v>
      </c>
      <c r="E641" s="16" t="s">
        <v>995</v>
      </c>
      <c r="F641" s="16">
        <v>1156</v>
      </c>
      <c r="G641" s="12">
        <v>4391</v>
      </c>
    </row>
    <row r="642" spans="1:7" x14ac:dyDescent="0.25">
      <c r="A642" s="15" t="s">
        <v>143</v>
      </c>
      <c r="B642" s="16">
        <v>12</v>
      </c>
      <c r="C642" s="15" t="s">
        <v>1601</v>
      </c>
      <c r="D642" s="16">
        <v>98</v>
      </c>
      <c r="E642" s="16" t="s">
        <v>996</v>
      </c>
      <c r="F642" s="16">
        <v>792</v>
      </c>
      <c r="G642" s="12">
        <v>4393</v>
      </c>
    </row>
    <row r="643" spans="1:7" x14ac:dyDescent="0.25">
      <c r="A643" s="15" t="s">
        <v>143</v>
      </c>
      <c r="B643" s="16">
        <v>12</v>
      </c>
      <c r="C643" s="15" t="s">
        <v>1601</v>
      </c>
      <c r="D643" s="16">
        <v>98</v>
      </c>
      <c r="E643" s="16" t="s">
        <v>997</v>
      </c>
      <c r="F643" s="16">
        <v>470</v>
      </c>
      <c r="G643" s="12">
        <v>4385</v>
      </c>
    </row>
    <row r="644" spans="1:7" x14ac:dyDescent="0.25">
      <c r="A644" s="15" t="s">
        <v>143</v>
      </c>
      <c r="B644" s="16">
        <v>12</v>
      </c>
      <c r="C644" s="15" t="s">
        <v>1601</v>
      </c>
      <c r="D644" s="16">
        <v>98</v>
      </c>
      <c r="E644" s="16" t="s">
        <v>468</v>
      </c>
      <c r="F644" s="16">
        <v>1139</v>
      </c>
      <c r="G644" s="12">
        <v>4379</v>
      </c>
    </row>
    <row r="645" spans="1:7" x14ac:dyDescent="0.25">
      <c r="A645" s="15" t="s">
        <v>143</v>
      </c>
      <c r="B645" s="16">
        <v>12</v>
      </c>
      <c r="C645" s="15" t="s">
        <v>1601</v>
      </c>
      <c r="D645" s="16">
        <v>98</v>
      </c>
      <c r="E645" s="16" t="s">
        <v>998</v>
      </c>
      <c r="F645" s="16">
        <v>567</v>
      </c>
      <c r="G645" s="12">
        <v>4380</v>
      </c>
    </row>
    <row r="646" spans="1:7" x14ac:dyDescent="0.25">
      <c r="A646" s="15" t="s">
        <v>143</v>
      </c>
      <c r="B646" s="16">
        <v>12</v>
      </c>
      <c r="C646" s="15" t="s">
        <v>1601</v>
      </c>
      <c r="D646" s="16">
        <v>98</v>
      </c>
      <c r="E646" s="16" t="s">
        <v>999</v>
      </c>
      <c r="F646" s="16">
        <v>405</v>
      </c>
      <c r="G646" s="12">
        <v>4384</v>
      </c>
    </row>
    <row r="647" spans="1:7" x14ac:dyDescent="0.25">
      <c r="A647" s="15" t="s">
        <v>143</v>
      </c>
      <c r="B647" s="16">
        <v>12</v>
      </c>
      <c r="C647" s="15" t="s">
        <v>1601</v>
      </c>
      <c r="D647" s="16">
        <v>98</v>
      </c>
      <c r="E647" s="16" t="s">
        <v>1000</v>
      </c>
      <c r="F647" s="16">
        <v>596</v>
      </c>
      <c r="G647" s="12">
        <v>4386</v>
      </c>
    </row>
    <row r="648" spans="1:7" x14ac:dyDescent="0.25">
      <c r="A648" s="15" t="s">
        <v>143</v>
      </c>
      <c r="B648" s="16">
        <v>12</v>
      </c>
      <c r="C648" s="15" t="s">
        <v>1601</v>
      </c>
      <c r="D648" s="16">
        <v>98</v>
      </c>
      <c r="E648" s="16" t="s">
        <v>453</v>
      </c>
      <c r="F648" s="16">
        <v>341</v>
      </c>
      <c r="G648" s="12">
        <v>4376</v>
      </c>
    </row>
    <row r="649" spans="1:7" x14ac:dyDescent="0.25">
      <c r="A649" s="15" t="s">
        <v>143</v>
      </c>
      <c r="B649" s="16">
        <v>12</v>
      </c>
      <c r="C649" s="15" t="s">
        <v>1601</v>
      </c>
      <c r="D649" s="16">
        <v>98</v>
      </c>
      <c r="E649" s="16" t="s">
        <v>1001</v>
      </c>
      <c r="F649" s="16">
        <v>1167</v>
      </c>
      <c r="G649" s="12">
        <v>4392</v>
      </c>
    </row>
    <row r="650" spans="1:7" x14ac:dyDescent="0.25">
      <c r="A650" s="15" t="s">
        <v>143</v>
      </c>
      <c r="B650" s="16">
        <v>12</v>
      </c>
      <c r="C650" s="15" t="s">
        <v>1601</v>
      </c>
      <c r="D650" s="16">
        <v>98</v>
      </c>
      <c r="E650" s="16" t="s">
        <v>1002</v>
      </c>
      <c r="F650" s="16">
        <v>929</v>
      </c>
      <c r="G650" s="12">
        <v>4387</v>
      </c>
    </row>
    <row r="651" spans="1:7" x14ac:dyDescent="0.25">
      <c r="A651" s="15" t="s">
        <v>143</v>
      </c>
      <c r="B651" s="16">
        <v>12</v>
      </c>
      <c r="C651" s="15" t="s">
        <v>1601</v>
      </c>
      <c r="D651" s="16">
        <v>98</v>
      </c>
      <c r="E651" s="16" t="s">
        <v>1003</v>
      </c>
      <c r="F651" s="16">
        <v>957</v>
      </c>
      <c r="G651" s="12">
        <v>4388</v>
      </c>
    </row>
    <row r="652" spans="1:7" x14ac:dyDescent="0.25">
      <c r="A652" s="15" t="s">
        <v>143</v>
      </c>
      <c r="B652" s="16">
        <v>12</v>
      </c>
      <c r="C652" s="15" t="s">
        <v>1601</v>
      </c>
      <c r="D652" s="16">
        <v>98</v>
      </c>
      <c r="E652" s="16" t="s">
        <v>1004</v>
      </c>
      <c r="F652" s="16">
        <v>182</v>
      </c>
      <c r="G652" s="12">
        <v>4381</v>
      </c>
    </row>
    <row r="653" spans="1:7" x14ac:dyDescent="0.25">
      <c r="A653" s="15" t="s">
        <v>143</v>
      </c>
      <c r="B653" s="16">
        <v>12</v>
      </c>
      <c r="C653" s="15" t="s">
        <v>1601</v>
      </c>
      <c r="D653" s="16">
        <v>98</v>
      </c>
      <c r="E653" s="16" t="s">
        <v>451</v>
      </c>
      <c r="F653" s="16">
        <v>968</v>
      </c>
      <c r="G653" s="12">
        <v>4377</v>
      </c>
    </row>
    <row r="654" spans="1:7" x14ac:dyDescent="0.25">
      <c r="A654" s="15" t="s">
        <v>143</v>
      </c>
      <c r="B654" s="16">
        <v>12</v>
      </c>
      <c r="C654" s="15" t="s">
        <v>1601</v>
      </c>
      <c r="D654" s="16">
        <v>98</v>
      </c>
      <c r="E654" s="16" t="s">
        <v>1005</v>
      </c>
      <c r="F654" s="16">
        <v>1074</v>
      </c>
      <c r="G654" s="12">
        <v>4390</v>
      </c>
    </row>
    <row r="655" spans="1:7" x14ac:dyDescent="0.25">
      <c r="A655" s="15" t="s">
        <v>143</v>
      </c>
      <c r="B655" s="16">
        <v>12</v>
      </c>
      <c r="C655" s="15" t="s">
        <v>1601</v>
      </c>
      <c r="D655" s="16">
        <v>98</v>
      </c>
      <c r="E655" s="16" t="s">
        <v>410</v>
      </c>
      <c r="F655" s="16">
        <v>1013</v>
      </c>
      <c r="G655" s="12">
        <v>4389</v>
      </c>
    </row>
    <row r="656" spans="1:7" x14ac:dyDescent="0.25">
      <c r="A656" s="15" t="s">
        <v>143</v>
      </c>
      <c r="B656" s="16">
        <v>12</v>
      </c>
      <c r="C656" s="15" t="s">
        <v>1601</v>
      </c>
      <c r="D656" s="16">
        <v>98</v>
      </c>
      <c r="E656" s="16" t="s">
        <v>404</v>
      </c>
      <c r="F656" s="16">
        <v>1056</v>
      </c>
      <c r="G656" s="12">
        <v>4378</v>
      </c>
    </row>
    <row r="657" spans="1:7" x14ac:dyDescent="0.25">
      <c r="A657" s="15" t="s">
        <v>143</v>
      </c>
      <c r="B657" s="16">
        <v>12</v>
      </c>
      <c r="C657" s="15" t="s">
        <v>1601</v>
      </c>
      <c r="D657" s="16">
        <v>98</v>
      </c>
      <c r="E657" s="16" t="s">
        <v>1006</v>
      </c>
      <c r="F657" s="16">
        <v>222</v>
      </c>
      <c r="G657" s="12">
        <v>4382</v>
      </c>
    </row>
    <row r="658" spans="1:7" x14ac:dyDescent="0.25">
      <c r="A658" s="15" t="s">
        <v>143</v>
      </c>
      <c r="B658" s="16">
        <v>12</v>
      </c>
      <c r="C658" s="15" t="s">
        <v>386</v>
      </c>
      <c r="D658" s="16">
        <v>101</v>
      </c>
      <c r="E658" s="16" t="s">
        <v>1007</v>
      </c>
      <c r="F658" s="16">
        <v>539</v>
      </c>
      <c r="G658" s="12">
        <v>4431</v>
      </c>
    </row>
    <row r="659" spans="1:7" x14ac:dyDescent="0.25">
      <c r="A659" s="15" t="s">
        <v>143</v>
      </c>
      <c r="B659" s="16">
        <v>12</v>
      </c>
      <c r="C659" s="15" t="s">
        <v>386</v>
      </c>
      <c r="D659" s="16">
        <v>101</v>
      </c>
      <c r="E659" s="16" t="s">
        <v>1008</v>
      </c>
      <c r="F659" s="16">
        <v>831</v>
      </c>
      <c r="G659" s="12">
        <v>4433</v>
      </c>
    </row>
    <row r="660" spans="1:7" x14ac:dyDescent="0.25">
      <c r="A660" s="15" t="s">
        <v>143</v>
      </c>
      <c r="B660" s="16">
        <v>12</v>
      </c>
      <c r="C660" s="15" t="s">
        <v>386</v>
      </c>
      <c r="D660" s="16">
        <v>101</v>
      </c>
      <c r="E660" s="16" t="s">
        <v>1009</v>
      </c>
      <c r="F660" s="16">
        <v>378</v>
      </c>
      <c r="G660" s="12">
        <v>4429</v>
      </c>
    </row>
    <row r="661" spans="1:7" x14ac:dyDescent="0.25">
      <c r="A661" s="15" t="s">
        <v>143</v>
      </c>
      <c r="B661" s="16">
        <v>12</v>
      </c>
      <c r="C661" s="15" t="s">
        <v>386</v>
      </c>
      <c r="D661" s="16">
        <v>101</v>
      </c>
      <c r="E661" s="16" t="s">
        <v>1010</v>
      </c>
      <c r="F661" s="16">
        <v>585</v>
      </c>
      <c r="G661" s="12">
        <v>4430</v>
      </c>
    </row>
    <row r="662" spans="1:7" x14ac:dyDescent="0.25">
      <c r="A662" s="15" t="s">
        <v>143</v>
      </c>
      <c r="B662" s="16">
        <v>12</v>
      </c>
      <c r="C662" s="15" t="s">
        <v>386</v>
      </c>
      <c r="D662" s="16">
        <v>101</v>
      </c>
      <c r="E662" s="16" t="s">
        <v>697</v>
      </c>
      <c r="F662" s="16">
        <v>534</v>
      </c>
      <c r="G662" s="12">
        <v>4432</v>
      </c>
    </row>
    <row r="663" spans="1:7" x14ac:dyDescent="0.25">
      <c r="A663" s="15" t="s">
        <v>143</v>
      </c>
      <c r="B663" s="16">
        <v>12</v>
      </c>
      <c r="C663" s="15" t="s">
        <v>151</v>
      </c>
      <c r="D663" s="16">
        <v>121</v>
      </c>
      <c r="E663" s="16" t="s">
        <v>1011</v>
      </c>
      <c r="F663" s="16">
        <v>523</v>
      </c>
      <c r="G663" s="12">
        <v>4474</v>
      </c>
    </row>
    <row r="664" spans="1:7" x14ac:dyDescent="0.25">
      <c r="A664" s="15" t="s">
        <v>143</v>
      </c>
      <c r="B664" s="16">
        <v>12</v>
      </c>
      <c r="C664" s="15" t="s">
        <v>151</v>
      </c>
      <c r="D664" s="16">
        <v>121</v>
      </c>
      <c r="E664" s="16" t="s">
        <v>1012</v>
      </c>
      <c r="F664" s="16">
        <v>672</v>
      </c>
      <c r="G664" s="12">
        <v>4473</v>
      </c>
    </row>
    <row r="665" spans="1:7" x14ac:dyDescent="0.25">
      <c r="A665" s="15" t="s">
        <v>143</v>
      </c>
      <c r="B665" s="16">
        <v>12</v>
      </c>
      <c r="C665" s="15" t="s">
        <v>387</v>
      </c>
      <c r="D665" s="16">
        <v>132</v>
      </c>
      <c r="E665" s="16" t="s">
        <v>1013</v>
      </c>
      <c r="F665" s="16">
        <v>548</v>
      </c>
      <c r="G665" s="12">
        <v>4438</v>
      </c>
    </row>
    <row r="666" spans="1:7" x14ac:dyDescent="0.25">
      <c r="A666" s="15" t="s">
        <v>143</v>
      </c>
      <c r="B666" s="16">
        <v>12</v>
      </c>
      <c r="C666" s="15" t="s">
        <v>387</v>
      </c>
      <c r="D666" s="16">
        <v>132</v>
      </c>
      <c r="E666" s="16" t="s">
        <v>1014</v>
      </c>
      <c r="F666" s="16">
        <v>576</v>
      </c>
      <c r="G666" s="12">
        <v>4435</v>
      </c>
    </row>
    <row r="667" spans="1:7" x14ac:dyDescent="0.25">
      <c r="A667" s="15" t="s">
        <v>143</v>
      </c>
      <c r="B667" s="16">
        <v>12</v>
      </c>
      <c r="C667" s="15" t="s">
        <v>387</v>
      </c>
      <c r="D667" s="16">
        <v>132</v>
      </c>
      <c r="E667" s="16" t="s">
        <v>1015</v>
      </c>
      <c r="F667" s="16">
        <v>165</v>
      </c>
      <c r="G667" s="12">
        <v>4441</v>
      </c>
    </row>
    <row r="668" spans="1:7" x14ac:dyDescent="0.25">
      <c r="A668" s="15" t="s">
        <v>143</v>
      </c>
      <c r="B668" s="16">
        <v>12</v>
      </c>
      <c r="C668" s="15" t="s">
        <v>387</v>
      </c>
      <c r="D668" s="16">
        <v>132</v>
      </c>
      <c r="E668" s="16" t="s">
        <v>1016</v>
      </c>
      <c r="F668" s="16">
        <v>397</v>
      </c>
      <c r="G668" s="12">
        <v>4437</v>
      </c>
    </row>
    <row r="669" spans="1:7" x14ac:dyDescent="0.25">
      <c r="A669" s="15" t="s">
        <v>143</v>
      </c>
      <c r="B669" s="16">
        <v>12</v>
      </c>
      <c r="C669" s="15" t="s">
        <v>387</v>
      </c>
      <c r="D669" s="16">
        <v>132</v>
      </c>
      <c r="E669" s="16" t="s">
        <v>1017</v>
      </c>
      <c r="F669" s="16">
        <v>144</v>
      </c>
      <c r="G669" s="12">
        <v>4436</v>
      </c>
    </row>
    <row r="670" spans="1:7" x14ac:dyDescent="0.25">
      <c r="A670" s="15" t="s">
        <v>143</v>
      </c>
      <c r="B670" s="16">
        <v>12</v>
      </c>
      <c r="C670" s="15" t="s">
        <v>387</v>
      </c>
      <c r="D670" s="16">
        <v>132</v>
      </c>
      <c r="E670" s="16" t="s">
        <v>1018</v>
      </c>
      <c r="F670" s="16">
        <v>167</v>
      </c>
      <c r="G670" s="12">
        <v>4434</v>
      </c>
    </row>
    <row r="671" spans="1:7" x14ac:dyDescent="0.25">
      <c r="A671" s="15" t="s">
        <v>143</v>
      </c>
      <c r="B671" s="16">
        <v>12</v>
      </c>
      <c r="C671" s="15" t="s">
        <v>387</v>
      </c>
      <c r="D671" s="16">
        <v>132</v>
      </c>
      <c r="E671" s="16" t="s">
        <v>1019</v>
      </c>
      <c r="F671" s="16">
        <v>674</v>
      </c>
      <c r="G671" s="12">
        <v>4439</v>
      </c>
    </row>
    <row r="672" spans="1:7" x14ac:dyDescent="0.25">
      <c r="A672" s="15" t="s">
        <v>143</v>
      </c>
      <c r="B672" s="16">
        <v>12</v>
      </c>
      <c r="C672" s="15" t="s">
        <v>387</v>
      </c>
      <c r="D672" s="16">
        <v>132</v>
      </c>
      <c r="E672" s="16" t="s">
        <v>561</v>
      </c>
      <c r="F672" s="16">
        <v>850</v>
      </c>
      <c r="G672" s="12">
        <v>4440</v>
      </c>
    </row>
    <row r="673" spans="1:7" x14ac:dyDescent="0.25">
      <c r="A673" s="15" t="s">
        <v>143</v>
      </c>
      <c r="B673" s="16">
        <v>12</v>
      </c>
      <c r="C673" s="15" t="s">
        <v>387</v>
      </c>
      <c r="D673" s="16">
        <v>132</v>
      </c>
      <c r="E673" s="16" t="s">
        <v>1020</v>
      </c>
      <c r="F673" s="16">
        <v>1165</v>
      </c>
      <c r="G673" s="12">
        <v>4442</v>
      </c>
    </row>
    <row r="674" spans="1:7" x14ac:dyDescent="0.25">
      <c r="A674" s="15" t="s">
        <v>143</v>
      </c>
      <c r="B674" s="16">
        <v>12</v>
      </c>
      <c r="C674" s="15" t="s">
        <v>388</v>
      </c>
      <c r="D674" s="16">
        <v>146</v>
      </c>
      <c r="E674" s="16" t="s">
        <v>1021</v>
      </c>
      <c r="F674" s="16">
        <v>184</v>
      </c>
      <c r="G674" s="12">
        <v>4468</v>
      </c>
    </row>
    <row r="675" spans="1:7" x14ac:dyDescent="0.25">
      <c r="A675" s="15" t="s">
        <v>143</v>
      </c>
      <c r="B675" s="16">
        <v>12</v>
      </c>
      <c r="C675" s="15" t="s">
        <v>388</v>
      </c>
      <c r="D675" s="16">
        <v>146</v>
      </c>
      <c r="E675" s="16" t="s">
        <v>1022</v>
      </c>
      <c r="F675" s="16">
        <v>733</v>
      </c>
      <c r="G675" s="12">
        <v>4467</v>
      </c>
    </row>
    <row r="676" spans="1:7" x14ac:dyDescent="0.25">
      <c r="A676" s="15" t="s">
        <v>143</v>
      </c>
      <c r="B676" s="16">
        <v>12</v>
      </c>
      <c r="C676" s="15" t="s">
        <v>388</v>
      </c>
      <c r="D676" s="16">
        <v>146</v>
      </c>
      <c r="E676" s="16" t="s">
        <v>1023</v>
      </c>
      <c r="F676" s="16">
        <v>734</v>
      </c>
      <c r="G676" s="12">
        <v>571</v>
      </c>
    </row>
    <row r="677" spans="1:7" x14ac:dyDescent="0.25">
      <c r="A677" s="15" t="s">
        <v>143</v>
      </c>
      <c r="B677" s="16">
        <v>12</v>
      </c>
      <c r="C677" s="15" t="s">
        <v>388</v>
      </c>
      <c r="D677" s="16">
        <v>146</v>
      </c>
      <c r="E677" s="16" t="s">
        <v>1024</v>
      </c>
      <c r="F677" s="16">
        <v>4</v>
      </c>
      <c r="G677" s="12">
        <v>4469</v>
      </c>
    </row>
    <row r="678" spans="1:7" x14ac:dyDescent="0.25">
      <c r="A678" s="15" t="s">
        <v>143</v>
      </c>
      <c r="B678" s="16">
        <v>12</v>
      </c>
      <c r="C678" s="15" t="s">
        <v>389</v>
      </c>
      <c r="D678" s="16">
        <v>157</v>
      </c>
      <c r="E678" s="16" t="s">
        <v>1025</v>
      </c>
      <c r="F678" s="16">
        <v>1152</v>
      </c>
      <c r="G678" s="12">
        <v>4448</v>
      </c>
    </row>
    <row r="679" spans="1:7" x14ac:dyDescent="0.25">
      <c r="A679" s="15" t="s">
        <v>143</v>
      </c>
      <c r="B679" s="16">
        <v>12</v>
      </c>
      <c r="C679" s="15" t="s">
        <v>389</v>
      </c>
      <c r="D679" s="16">
        <v>157</v>
      </c>
      <c r="E679" s="16" t="s">
        <v>1026</v>
      </c>
      <c r="F679" s="16">
        <v>320</v>
      </c>
      <c r="G679" s="12">
        <v>4446</v>
      </c>
    </row>
    <row r="680" spans="1:7" x14ac:dyDescent="0.25">
      <c r="A680" s="15" t="s">
        <v>143</v>
      </c>
      <c r="B680" s="16">
        <v>12</v>
      </c>
      <c r="C680" s="15" t="s">
        <v>389</v>
      </c>
      <c r="D680" s="16">
        <v>157</v>
      </c>
      <c r="E680" s="16" t="s">
        <v>1027</v>
      </c>
      <c r="F680" s="16">
        <v>21</v>
      </c>
      <c r="G680" s="12">
        <v>4443</v>
      </c>
    </row>
    <row r="681" spans="1:7" x14ac:dyDescent="0.25">
      <c r="A681" s="15" t="s">
        <v>143</v>
      </c>
      <c r="B681" s="16">
        <v>12</v>
      </c>
      <c r="C681" s="15" t="s">
        <v>389</v>
      </c>
      <c r="D681" s="16">
        <v>157</v>
      </c>
      <c r="E681" s="16" t="s">
        <v>1028</v>
      </c>
      <c r="F681" s="16">
        <v>292</v>
      </c>
      <c r="G681" s="12">
        <v>4445</v>
      </c>
    </row>
    <row r="682" spans="1:7" x14ac:dyDescent="0.25">
      <c r="A682" s="15" t="s">
        <v>143</v>
      </c>
      <c r="B682" s="16">
        <v>12</v>
      </c>
      <c r="C682" s="15" t="s">
        <v>389</v>
      </c>
      <c r="D682" s="16">
        <v>157</v>
      </c>
      <c r="E682" s="16" t="s">
        <v>1029</v>
      </c>
      <c r="F682" s="16">
        <v>621</v>
      </c>
      <c r="G682" s="12">
        <v>4447</v>
      </c>
    </row>
    <row r="683" spans="1:7" x14ac:dyDescent="0.25">
      <c r="A683" s="15" t="s">
        <v>143</v>
      </c>
      <c r="B683" s="16">
        <v>12</v>
      </c>
      <c r="C683" s="15" t="s">
        <v>389</v>
      </c>
      <c r="D683" s="16">
        <v>157</v>
      </c>
      <c r="E683" s="16" t="s">
        <v>1030</v>
      </c>
      <c r="F683" s="16">
        <v>224</v>
      </c>
      <c r="G683" s="12">
        <v>4444</v>
      </c>
    </row>
    <row r="684" spans="1:7" x14ac:dyDescent="0.25">
      <c r="A684" s="15" t="s">
        <v>143</v>
      </c>
      <c r="B684" s="16">
        <v>12</v>
      </c>
      <c r="C684" s="15" t="s">
        <v>390</v>
      </c>
      <c r="D684" s="16">
        <v>161</v>
      </c>
      <c r="E684" s="16" t="s">
        <v>1031</v>
      </c>
      <c r="F684" s="16">
        <v>367</v>
      </c>
      <c r="G684" s="12">
        <v>4471</v>
      </c>
    </row>
    <row r="685" spans="1:7" x14ac:dyDescent="0.25">
      <c r="A685" s="15" t="s">
        <v>143</v>
      </c>
      <c r="B685" s="16">
        <v>12</v>
      </c>
      <c r="C685" s="15" t="s">
        <v>390</v>
      </c>
      <c r="D685" s="16">
        <v>161</v>
      </c>
      <c r="E685" s="16" t="s">
        <v>1032</v>
      </c>
      <c r="F685" s="16">
        <v>790</v>
      </c>
      <c r="G685" s="12">
        <v>4470</v>
      </c>
    </row>
    <row r="686" spans="1:7" x14ac:dyDescent="0.25">
      <c r="A686" s="15" t="s">
        <v>143</v>
      </c>
      <c r="B686" s="16">
        <v>12</v>
      </c>
      <c r="C686" s="15" t="s">
        <v>390</v>
      </c>
      <c r="D686" s="16">
        <v>161</v>
      </c>
      <c r="E686" s="16" t="s">
        <v>1033</v>
      </c>
      <c r="F686" s="16">
        <v>855</v>
      </c>
      <c r="G686" s="12">
        <v>4472</v>
      </c>
    </row>
    <row r="687" spans="1:7" x14ac:dyDescent="0.25">
      <c r="A687" s="15" t="s">
        <v>143</v>
      </c>
      <c r="B687" s="16">
        <v>12</v>
      </c>
      <c r="C687" s="15" t="s">
        <v>391</v>
      </c>
      <c r="D687" s="16">
        <v>196</v>
      </c>
      <c r="E687" s="16" t="s">
        <v>1034</v>
      </c>
      <c r="F687" s="16">
        <v>605</v>
      </c>
      <c r="G687" s="12">
        <v>4453</v>
      </c>
    </row>
    <row r="688" spans="1:7" x14ac:dyDescent="0.25">
      <c r="A688" s="15" t="s">
        <v>143</v>
      </c>
      <c r="B688" s="16">
        <v>12</v>
      </c>
      <c r="C688" s="15" t="s">
        <v>391</v>
      </c>
      <c r="D688" s="16">
        <v>196</v>
      </c>
      <c r="E688" s="16" t="s">
        <v>1035</v>
      </c>
      <c r="F688" s="16">
        <v>951</v>
      </c>
      <c r="G688" s="12">
        <v>4455</v>
      </c>
    </row>
    <row r="689" spans="1:7" x14ac:dyDescent="0.25">
      <c r="A689" s="15" t="s">
        <v>143</v>
      </c>
      <c r="B689" s="16">
        <v>12</v>
      </c>
      <c r="C689" s="15" t="s">
        <v>391</v>
      </c>
      <c r="D689" s="16">
        <v>196</v>
      </c>
      <c r="E689" s="16" t="s">
        <v>1036</v>
      </c>
      <c r="F689" s="16">
        <v>971</v>
      </c>
      <c r="G689" s="12">
        <v>569</v>
      </c>
    </row>
    <row r="690" spans="1:7" x14ac:dyDescent="0.25">
      <c r="A690" s="15" t="s">
        <v>143</v>
      </c>
      <c r="B690" s="16">
        <v>12</v>
      </c>
      <c r="C690" s="15" t="s">
        <v>391</v>
      </c>
      <c r="D690" s="16">
        <v>196</v>
      </c>
      <c r="E690" s="16" t="s">
        <v>1037</v>
      </c>
      <c r="F690" s="16">
        <v>327</v>
      </c>
      <c r="G690" s="12">
        <v>4450</v>
      </c>
    </row>
    <row r="691" spans="1:7" x14ac:dyDescent="0.25">
      <c r="A691" s="15" t="s">
        <v>143</v>
      </c>
      <c r="B691" s="16">
        <v>12</v>
      </c>
      <c r="C691" s="15" t="s">
        <v>391</v>
      </c>
      <c r="D691" s="16">
        <v>196</v>
      </c>
      <c r="E691" s="16" t="s">
        <v>1038</v>
      </c>
      <c r="F691" s="16">
        <v>1130</v>
      </c>
      <c r="G691" s="12">
        <v>4458</v>
      </c>
    </row>
    <row r="692" spans="1:7" x14ac:dyDescent="0.25">
      <c r="A692" s="15" t="s">
        <v>143</v>
      </c>
      <c r="B692" s="16">
        <v>12</v>
      </c>
      <c r="C692" s="15" t="s">
        <v>391</v>
      </c>
      <c r="D692" s="16">
        <v>196</v>
      </c>
      <c r="E692" s="16" t="s">
        <v>1039</v>
      </c>
      <c r="F692" s="16">
        <v>1022</v>
      </c>
      <c r="G692" s="12">
        <v>4449</v>
      </c>
    </row>
    <row r="693" spans="1:7" x14ac:dyDescent="0.25">
      <c r="A693" s="15" t="s">
        <v>143</v>
      </c>
      <c r="B693" s="16">
        <v>12</v>
      </c>
      <c r="C693" s="15" t="s">
        <v>391</v>
      </c>
      <c r="D693" s="16">
        <v>196</v>
      </c>
      <c r="E693" s="16" t="s">
        <v>1040</v>
      </c>
      <c r="F693" s="16">
        <v>343</v>
      </c>
      <c r="G693" s="12">
        <v>4451</v>
      </c>
    </row>
    <row r="694" spans="1:7" x14ac:dyDescent="0.25">
      <c r="A694" s="15" t="s">
        <v>143</v>
      </c>
      <c r="B694" s="16">
        <v>12</v>
      </c>
      <c r="C694" s="15" t="s">
        <v>391</v>
      </c>
      <c r="D694" s="16">
        <v>196</v>
      </c>
      <c r="E694" s="16" t="s">
        <v>797</v>
      </c>
      <c r="F694" s="16">
        <v>1027</v>
      </c>
      <c r="G694" s="12">
        <v>4457</v>
      </c>
    </row>
    <row r="695" spans="1:7" x14ac:dyDescent="0.25">
      <c r="A695" s="15" t="s">
        <v>143</v>
      </c>
      <c r="B695" s="16">
        <v>12</v>
      </c>
      <c r="C695" s="15" t="s">
        <v>391</v>
      </c>
      <c r="D695" s="16">
        <v>196</v>
      </c>
      <c r="E695" s="16" t="s">
        <v>1041</v>
      </c>
      <c r="F695" s="16">
        <v>856</v>
      </c>
      <c r="G695" s="12">
        <v>4454</v>
      </c>
    </row>
    <row r="696" spans="1:7" x14ac:dyDescent="0.25">
      <c r="A696" s="15" t="s">
        <v>143</v>
      </c>
      <c r="B696" s="16">
        <v>12</v>
      </c>
      <c r="C696" s="15" t="s">
        <v>391</v>
      </c>
      <c r="D696" s="16">
        <v>196</v>
      </c>
      <c r="E696" s="16" t="s">
        <v>1042</v>
      </c>
      <c r="F696" s="16">
        <v>564</v>
      </c>
      <c r="G696" s="12">
        <v>4452</v>
      </c>
    </row>
    <row r="697" spans="1:7" x14ac:dyDescent="0.25">
      <c r="A697" s="15" t="s">
        <v>143</v>
      </c>
      <c r="B697" s="16">
        <v>12</v>
      </c>
      <c r="C697" s="15" t="s">
        <v>391</v>
      </c>
      <c r="D697" s="16">
        <v>196</v>
      </c>
      <c r="E697" s="16" t="s">
        <v>1043</v>
      </c>
      <c r="F697" s="16">
        <v>970</v>
      </c>
      <c r="G697" s="12">
        <v>4456</v>
      </c>
    </row>
    <row r="698" spans="1:7" x14ac:dyDescent="0.25">
      <c r="A698" s="15" t="s">
        <v>143</v>
      </c>
      <c r="B698" s="16">
        <v>12</v>
      </c>
      <c r="C698" s="15" t="s">
        <v>392</v>
      </c>
      <c r="D698" s="16">
        <v>202</v>
      </c>
      <c r="E698" s="16" t="s">
        <v>1044</v>
      </c>
      <c r="F698" s="16">
        <v>659</v>
      </c>
      <c r="G698" s="12">
        <v>4460</v>
      </c>
    </row>
    <row r="699" spans="1:7" x14ac:dyDescent="0.25">
      <c r="A699" s="15" t="s">
        <v>143</v>
      </c>
      <c r="B699" s="16">
        <v>12</v>
      </c>
      <c r="C699" s="15" t="s">
        <v>392</v>
      </c>
      <c r="D699" s="16">
        <v>202</v>
      </c>
      <c r="E699" s="16" t="s">
        <v>1045</v>
      </c>
      <c r="F699" s="16">
        <v>1051</v>
      </c>
      <c r="G699" s="12">
        <v>4459</v>
      </c>
    </row>
    <row r="700" spans="1:7" x14ac:dyDescent="0.25">
      <c r="A700" s="15" t="s">
        <v>143</v>
      </c>
      <c r="B700" s="16">
        <v>12</v>
      </c>
      <c r="C700" s="15" t="s">
        <v>392</v>
      </c>
      <c r="D700" s="16">
        <v>202</v>
      </c>
      <c r="E700" s="16" t="s">
        <v>1046</v>
      </c>
      <c r="F700" s="16">
        <v>1066</v>
      </c>
      <c r="G700" s="12">
        <v>4461</v>
      </c>
    </row>
    <row r="701" spans="1:7" x14ac:dyDescent="0.25">
      <c r="A701" s="15" t="s">
        <v>143</v>
      </c>
      <c r="B701" s="16">
        <v>12</v>
      </c>
      <c r="C701" s="15" t="s">
        <v>393</v>
      </c>
      <c r="D701" s="16">
        <v>220</v>
      </c>
      <c r="E701" s="16" t="s">
        <v>1047</v>
      </c>
      <c r="F701" s="16">
        <v>690</v>
      </c>
      <c r="G701" s="12">
        <v>570</v>
      </c>
    </row>
    <row r="702" spans="1:7" x14ac:dyDescent="0.25">
      <c r="A702" s="15" t="s">
        <v>143</v>
      </c>
      <c r="B702" s="16">
        <v>12</v>
      </c>
      <c r="C702" s="15" t="s">
        <v>393</v>
      </c>
      <c r="D702" s="16">
        <v>220</v>
      </c>
      <c r="E702" s="16" t="s">
        <v>1048</v>
      </c>
      <c r="F702" s="16">
        <v>555</v>
      </c>
      <c r="G702" s="12">
        <v>4465</v>
      </c>
    </row>
    <row r="703" spans="1:7" x14ac:dyDescent="0.25">
      <c r="A703" s="15" t="s">
        <v>143</v>
      </c>
      <c r="B703" s="16">
        <v>12</v>
      </c>
      <c r="C703" s="15" t="s">
        <v>393</v>
      </c>
      <c r="D703" s="16">
        <v>220</v>
      </c>
      <c r="E703" s="16" t="s">
        <v>1049</v>
      </c>
      <c r="F703" s="16">
        <v>171</v>
      </c>
      <c r="G703" s="12">
        <v>4463</v>
      </c>
    </row>
    <row r="704" spans="1:7" x14ac:dyDescent="0.25">
      <c r="A704" s="15" t="s">
        <v>143</v>
      </c>
      <c r="B704" s="16">
        <v>12</v>
      </c>
      <c r="C704" s="15" t="s">
        <v>393</v>
      </c>
      <c r="D704" s="16">
        <v>220</v>
      </c>
      <c r="E704" s="16" t="s">
        <v>1050</v>
      </c>
      <c r="F704" s="16">
        <v>689</v>
      </c>
      <c r="G704" s="12">
        <v>4466</v>
      </c>
    </row>
    <row r="705" spans="1:7" x14ac:dyDescent="0.25">
      <c r="A705" s="15" t="s">
        <v>143</v>
      </c>
      <c r="B705" s="16">
        <v>12</v>
      </c>
      <c r="C705" s="15" t="s">
        <v>393</v>
      </c>
      <c r="D705" s="16">
        <v>220</v>
      </c>
      <c r="E705" s="16" t="s">
        <v>1051</v>
      </c>
      <c r="F705" s="16">
        <v>376</v>
      </c>
      <c r="G705" s="12">
        <v>4464</v>
      </c>
    </row>
    <row r="706" spans="1:7" x14ac:dyDescent="0.25">
      <c r="A706" s="15" t="s">
        <v>143</v>
      </c>
      <c r="B706" s="16">
        <v>12</v>
      </c>
      <c r="C706" s="15" t="s">
        <v>393</v>
      </c>
      <c r="D706" s="16">
        <v>220</v>
      </c>
      <c r="E706" s="16" t="s">
        <v>1052</v>
      </c>
      <c r="F706" s="16">
        <v>1181</v>
      </c>
      <c r="G706" s="12">
        <v>4462</v>
      </c>
    </row>
    <row r="707" spans="1:7" x14ac:dyDescent="0.25">
      <c r="A707" s="13" t="s">
        <v>1537</v>
      </c>
      <c r="B707" s="14">
        <v>13</v>
      </c>
      <c r="C707" s="13" t="s">
        <v>394</v>
      </c>
      <c r="D707" s="14">
        <v>13</v>
      </c>
      <c r="E707" s="14" t="s">
        <v>1053</v>
      </c>
      <c r="F707" s="14">
        <v>457</v>
      </c>
      <c r="G707" s="12">
        <v>4486</v>
      </c>
    </row>
    <row r="708" spans="1:7" x14ac:dyDescent="0.25">
      <c r="A708" s="13" t="s">
        <v>1537</v>
      </c>
      <c r="B708" s="14">
        <v>13</v>
      </c>
      <c r="C708" s="13" t="s">
        <v>394</v>
      </c>
      <c r="D708" s="14">
        <v>13</v>
      </c>
      <c r="E708" s="14" t="s">
        <v>1054</v>
      </c>
      <c r="F708" s="14">
        <v>421</v>
      </c>
      <c r="G708" s="12">
        <v>4485</v>
      </c>
    </row>
    <row r="709" spans="1:7" x14ac:dyDescent="0.25">
      <c r="A709" s="13" t="s">
        <v>1537</v>
      </c>
      <c r="B709" s="14">
        <v>13</v>
      </c>
      <c r="C709" s="13" t="s">
        <v>394</v>
      </c>
      <c r="D709" s="14">
        <v>13</v>
      </c>
      <c r="E709" s="14" t="s">
        <v>1055</v>
      </c>
      <c r="F709" s="14">
        <v>83</v>
      </c>
      <c r="G709" s="12">
        <v>4484</v>
      </c>
    </row>
    <row r="710" spans="1:7" x14ac:dyDescent="0.25">
      <c r="A710" s="13" t="s">
        <v>1537</v>
      </c>
      <c r="B710" s="14">
        <v>13</v>
      </c>
      <c r="C710" s="13" t="s">
        <v>112</v>
      </c>
      <c r="D710" s="14">
        <v>14</v>
      </c>
      <c r="E710" s="14" t="s">
        <v>1056</v>
      </c>
      <c r="F710" s="14">
        <v>97</v>
      </c>
      <c r="G710" s="12">
        <v>4477</v>
      </c>
    </row>
    <row r="711" spans="1:7" x14ac:dyDescent="0.25">
      <c r="A711" s="13" t="s">
        <v>1537</v>
      </c>
      <c r="B711" s="14">
        <v>13</v>
      </c>
      <c r="C711" s="13" t="s">
        <v>112</v>
      </c>
      <c r="D711" s="14">
        <v>14</v>
      </c>
      <c r="E711" s="14" t="s">
        <v>1057</v>
      </c>
      <c r="F711" s="14">
        <v>363</v>
      </c>
      <c r="G711" s="12">
        <v>4481</v>
      </c>
    </row>
    <row r="712" spans="1:7" x14ac:dyDescent="0.25">
      <c r="A712" s="13" t="s">
        <v>1537</v>
      </c>
      <c r="B712" s="14">
        <v>13</v>
      </c>
      <c r="C712" s="13" t="s">
        <v>112</v>
      </c>
      <c r="D712" s="14">
        <v>14</v>
      </c>
      <c r="E712" s="14" t="s">
        <v>1058</v>
      </c>
      <c r="F712" s="14">
        <v>283</v>
      </c>
      <c r="G712" s="12">
        <v>4476</v>
      </c>
    </row>
    <row r="713" spans="1:7" x14ac:dyDescent="0.25">
      <c r="A713" s="13" t="s">
        <v>1537</v>
      </c>
      <c r="B713" s="14">
        <v>13</v>
      </c>
      <c r="C713" s="13" t="s">
        <v>112</v>
      </c>
      <c r="D713" s="14">
        <v>14</v>
      </c>
      <c r="E713" s="14" t="s">
        <v>438</v>
      </c>
      <c r="F713" s="14">
        <v>529</v>
      </c>
      <c r="G713" s="12">
        <v>4483</v>
      </c>
    </row>
    <row r="714" spans="1:7" x14ac:dyDescent="0.25">
      <c r="A714" s="13" t="s">
        <v>1537</v>
      </c>
      <c r="B714" s="14">
        <v>13</v>
      </c>
      <c r="C714" s="13" t="s">
        <v>112</v>
      </c>
      <c r="D714" s="14">
        <v>14</v>
      </c>
      <c r="E714" s="14" t="s">
        <v>1059</v>
      </c>
      <c r="F714" s="14">
        <v>84</v>
      </c>
      <c r="G714" s="12">
        <v>4479</v>
      </c>
    </row>
    <row r="715" spans="1:7" x14ac:dyDescent="0.25">
      <c r="A715" s="13" t="s">
        <v>1537</v>
      </c>
      <c r="B715" s="14">
        <v>13</v>
      </c>
      <c r="C715" s="13" t="s">
        <v>112</v>
      </c>
      <c r="D715" s="14">
        <v>14</v>
      </c>
      <c r="E715" s="14" t="s">
        <v>1060</v>
      </c>
      <c r="F715" s="14">
        <v>732</v>
      </c>
      <c r="G715" s="12">
        <v>4482</v>
      </c>
    </row>
    <row r="716" spans="1:7" x14ac:dyDescent="0.25">
      <c r="A716" s="13" t="s">
        <v>1537</v>
      </c>
      <c r="B716" s="14">
        <v>13</v>
      </c>
      <c r="C716" s="13" t="s">
        <v>112</v>
      </c>
      <c r="D716" s="14">
        <v>14</v>
      </c>
      <c r="E716" s="14" t="s">
        <v>1061</v>
      </c>
      <c r="F716" s="14">
        <v>153</v>
      </c>
      <c r="G716" s="12">
        <v>4480</v>
      </c>
    </row>
    <row r="717" spans="1:7" x14ac:dyDescent="0.25">
      <c r="A717" s="13" t="s">
        <v>1537</v>
      </c>
      <c r="B717" s="14">
        <v>13</v>
      </c>
      <c r="C717" s="13" t="s">
        <v>112</v>
      </c>
      <c r="D717" s="14">
        <v>14</v>
      </c>
      <c r="E717" s="14" t="s">
        <v>1062</v>
      </c>
      <c r="F717" s="14">
        <v>226</v>
      </c>
      <c r="G717" s="12">
        <v>4475</v>
      </c>
    </row>
    <row r="718" spans="1:7" x14ac:dyDescent="0.25">
      <c r="A718" s="13" t="s">
        <v>1537</v>
      </c>
      <c r="B718" s="14">
        <v>13</v>
      </c>
      <c r="C718" s="13" t="s">
        <v>112</v>
      </c>
      <c r="D718" s="14">
        <v>14</v>
      </c>
      <c r="E718" s="14" t="s">
        <v>1063</v>
      </c>
      <c r="F718" s="14">
        <v>342</v>
      </c>
      <c r="G718" s="12">
        <v>4478</v>
      </c>
    </row>
    <row r="719" spans="1:7" x14ac:dyDescent="0.25">
      <c r="A719" s="13" t="s">
        <v>1537</v>
      </c>
      <c r="B719" s="14">
        <v>13</v>
      </c>
      <c r="C719" s="13" t="s">
        <v>118</v>
      </c>
      <c r="D719" s="14">
        <v>22</v>
      </c>
      <c r="E719" s="14" t="s">
        <v>1064</v>
      </c>
      <c r="F719" s="14">
        <v>711</v>
      </c>
      <c r="G719" s="12">
        <v>4512</v>
      </c>
    </row>
    <row r="720" spans="1:7" x14ac:dyDescent="0.25">
      <c r="A720" s="13" t="s">
        <v>1537</v>
      </c>
      <c r="B720" s="14">
        <v>13</v>
      </c>
      <c r="C720" s="13" t="s">
        <v>118</v>
      </c>
      <c r="D720" s="14">
        <v>22</v>
      </c>
      <c r="E720" s="14" t="s">
        <v>1065</v>
      </c>
      <c r="F720" s="14">
        <v>895</v>
      </c>
      <c r="G720" s="12">
        <v>4511</v>
      </c>
    </row>
    <row r="721" spans="1:7" x14ac:dyDescent="0.25">
      <c r="A721" s="13" t="s">
        <v>1537</v>
      </c>
      <c r="B721" s="14">
        <v>13</v>
      </c>
      <c r="C721" s="13" t="s">
        <v>118</v>
      </c>
      <c r="D721" s="14">
        <v>22</v>
      </c>
      <c r="E721" s="14" t="s">
        <v>1066</v>
      </c>
      <c r="F721" s="14">
        <v>896</v>
      </c>
      <c r="G721" s="12">
        <v>576</v>
      </c>
    </row>
    <row r="722" spans="1:7" x14ac:dyDescent="0.25">
      <c r="A722" s="13" t="s">
        <v>1537</v>
      </c>
      <c r="B722" s="14">
        <v>13</v>
      </c>
      <c r="C722" s="13" t="s">
        <v>118</v>
      </c>
      <c r="D722" s="14">
        <v>22</v>
      </c>
      <c r="E722" s="14" t="s">
        <v>1524</v>
      </c>
      <c r="F722" s="14">
        <v>897</v>
      </c>
      <c r="G722" s="12">
        <v>577</v>
      </c>
    </row>
    <row r="723" spans="1:7" x14ac:dyDescent="0.25">
      <c r="A723" s="13" t="s">
        <v>1537</v>
      </c>
      <c r="B723" s="14">
        <v>13</v>
      </c>
      <c r="C723" s="13" t="s">
        <v>395</v>
      </c>
      <c r="D723" s="14">
        <v>109</v>
      </c>
      <c r="E723" s="14" t="s">
        <v>1067</v>
      </c>
      <c r="F723" s="14">
        <v>628</v>
      </c>
      <c r="G723" s="12">
        <v>4514</v>
      </c>
    </row>
    <row r="724" spans="1:7" x14ac:dyDescent="0.25">
      <c r="A724" s="13" t="s">
        <v>1537</v>
      </c>
      <c r="B724" s="14">
        <v>13</v>
      </c>
      <c r="C724" s="13" t="s">
        <v>396</v>
      </c>
      <c r="D724" s="14">
        <v>111</v>
      </c>
      <c r="E724" s="14" t="s">
        <v>1068</v>
      </c>
      <c r="F724" s="14">
        <v>635</v>
      </c>
      <c r="G724" s="12">
        <v>4487</v>
      </c>
    </row>
    <row r="725" spans="1:7" x14ac:dyDescent="0.25">
      <c r="A725" s="13" t="s">
        <v>1537</v>
      </c>
      <c r="B725" s="14">
        <v>13</v>
      </c>
      <c r="C725" s="13" t="s">
        <v>397</v>
      </c>
      <c r="D725" s="14">
        <v>128</v>
      </c>
      <c r="E725" s="14" t="s">
        <v>1069</v>
      </c>
      <c r="F725" s="14">
        <v>687</v>
      </c>
      <c r="G725" s="12">
        <v>4510</v>
      </c>
    </row>
    <row r="726" spans="1:7" x14ac:dyDescent="0.25">
      <c r="A726" s="13" t="s">
        <v>1537</v>
      </c>
      <c r="B726" s="14">
        <v>13</v>
      </c>
      <c r="C726" s="13" t="s">
        <v>398</v>
      </c>
      <c r="D726" s="14">
        <v>152</v>
      </c>
      <c r="E726" s="14" t="s">
        <v>1070</v>
      </c>
      <c r="F726" s="14">
        <v>759</v>
      </c>
      <c r="G726" s="12">
        <v>4488</v>
      </c>
    </row>
    <row r="727" spans="1:7" x14ac:dyDescent="0.25">
      <c r="A727" s="13" t="s">
        <v>1537</v>
      </c>
      <c r="B727" s="14">
        <v>13</v>
      </c>
      <c r="C727" s="13" t="s">
        <v>398</v>
      </c>
      <c r="D727" s="14">
        <v>152</v>
      </c>
      <c r="E727" s="14" t="s">
        <v>1071</v>
      </c>
      <c r="F727" s="14">
        <v>777</v>
      </c>
      <c r="G727" s="12">
        <v>4489</v>
      </c>
    </row>
    <row r="728" spans="1:7" x14ac:dyDescent="0.25">
      <c r="A728" s="13" t="s">
        <v>1537</v>
      </c>
      <c r="B728" s="14">
        <v>13</v>
      </c>
      <c r="C728" s="13" t="s">
        <v>398</v>
      </c>
      <c r="D728" s="14">
        <v>152</v>
      </c>
      <c r="E728" s="14" t="s">
        <v>485</v>
      </c>
      <c r="F728" s="14">
        <v>922</v>
      </c>
      <c r="G728" s="12">
        <v>4490</v>
      </c>
    </row>
    <row r="729" spans="1:7" x14ac:dyDescent="0.25">
      <c r="A729" s="13" t="s">
        <v>1537</v>
      </c>
      <c r="B729" s="14">
        <v>13</v>
      </c>
      <c r="C729" s="13" t="s">
        <v>169</v>
      </c>
      <c r="D729" s="14">
        <v>159</v>
      </c>
      <c r="E729" s="14" t="s">
        <v>1072</v>
      </c>
      <c r="F729" s="14">
        <v>1040</v>
      </c>
      <c r="G729" s="12">
        <v>4497</v>
      </c>
    </row>
    <row r="730" spans="1:7" x14ac:dyDescent="0.25">
      <c r="A730" s="13" t="s">
        <v>1537</v>
      </c>
      <c r="B730" s="14">
        <v>13</v>
      </c>
      <c r="C730" s="13" t="s">
        <v>169</v>
      </c>
      <c r="D730" s="14">
        <v>159</v>
      </c>
      <c r="E730" s="14" t="s">
        <v>107</v>
      </c>
      <c r="F730" s="14">
        <v>7</v>
      </c>
      <c r="G730" s="12">
        <v>4498</v>
      </c>
    </row>
    <row r="731" spans="1:7" x14ac:dyDescent="0.25">
      <c r="A731" s="13" t="s">
        <v>1537</v>
      </c>
      <c r="B731" s="14">
        <v>13</v>
      </c>
      <c r="C731" s="13" t="s">
        <v>169</v>
      </c>
      <c r="D731" s="14">
        <v>159</v>
      </c>
      <c r="E731" s="14" t="s">
        <v>1073</v>
      </c>
      <c r="F731" s="14">
        <v>424</v>
      </c>
      <c r="G731" s="12">
        <v>4494</v>
      </c>
    </row>
    <row r="732" spans="1:7" x14ac:dyDescent="0.25">
      <c r="A732" s="13" t="s">
        <v>1537</v>
      </c>
      <c r="B732" s="14">
        <v>13</v>
      </c>
      <c r="C732" s="13" t="s">
        <v>169</v>
      </c>
      <c r="D732" s="14">
        <v>159</v>
      </c>
      <c r="E732" s="14" t="s">
        <v>948</v>
      </c>
      <c r="F732" s="14">
        <v>498</v>
      </c>
      <c r="G732" s="12">
        <v>4502</v>
      </c>
    </row>
    <row r="733" spans="1:7" x14ac:dyDescent="0.25">
      <c r="A733" s="13" t="s">
        <v>1537</v>
      </c>
      <c r="B733" s="14">
        <v>13</v>
      </c>
      <c r="C733" s="13" t="s">
        <v>169</v>
      </c>
      <c r="D733" s="14">
        <v>159</v>
      </c>
      <c r="E733" s="14" t="s">
        <v>1074</v>
      </c>
      <c r="F733" s="14">
        <v>656</v>
      </c>
      <c r="G733" s="12">
        <v>4495</v>
      </c>
    </row>
    <row r="734" spans="1:7" x14ac:dyDescent="0.25">
      <c r="A734" s="13" t="s">
        <v>1537</v>
      </c>
      <c r="B734" s="14">
        <v>13</v>
      </c>
      <c r="C734" s="13" t="s">
        <v>169</v>
      </c>
      <c r="D734" s="14">
        <v>159</v>
      </c>
      <c r="E734" s="14" t="s">
        <v>169</v>
      </c>
      <c r="F734" s="14">
        <v>789</v>
      </c>
      <c r="G734" s="12">
        <v>4491</v>
      </c>
    </row>
    <row r="735" spans="1:7" x14ac:dyDescent="0.25">
      <c r="A735" s="13" t="s">
        <v>1537</v>
      </c>
      <c r="B735" s="14">
        <v>13</v>
      </c>
      <c r="C735" s="13" t="s">
        <v>169</v>
      </c>
      <c r="D735" s="14">
        <v>159</v>
      </c>
      <c r="E735" s="14" t="s">
        <v>1075</v>
      </c>
      <c r="F735" s="14">
        <v>863</v>
      </c>
      <c r="G735" s="12">
        <v>4492</v>
      </c>
    </row>
    <row r="736" spans="1:7" x14ac:dyDescent="0.25">
      <c r="A736" s="13" t="s">
        <v>1537</v>
      </c>
      <c r="B736" s="14">
        <v>13</v>
      </c>
      <c r="C736" s="13" t="s">
        <v>169</v>
      </c>
      <c r="D736" s="14">
        <v>159</v>
      </c>
      <c r="E736" s="14" t="s">
        <v>899</v>
      </c>
      <c r="F736" s="14">
        <v>865</v>
      </c>
      <c r="G736" s="12">
        <v>4501</v>
      </c>
    </row>
    <row r="737" spans="1:7" x14ac:dyDescent="0.25">
      <c r="A737" s="13" t="s">
        <v>1537</v>
      </c>
      <c r="B737" s="14">
        <v>13</v>
      </c>
      <c r="C737" s="13" t="s">
        <v>169</v>
      </c>
      <c r="D737" s="14">
        <v>159</v>
      </c>
      <c r="E737" s="14" t="s">
        <v>177</v>
      </c>
      <c r="F737" s="14">
        <v>869</v>
      </c>
      <c r="G737" s="12">
        <v>4496</v>
      </c>
    </row>
    <row r="738" spans="1:7" x14ac:dyDescent="0.25">
      <c r="A738" s="13" t="s">
        <v>1537</v>
      </c>
      <c r="B738" s="14">
        <v>13</v>
      </c>
      <c r="C738" s="13" t="s">
        <v>169</v>
      </c>
      <c r="D738" s="14">
        <v>159</v>
      </c>
      <c r="E738" s="14" t="s">
        <v>595</v>
      </c>
      <c r="F738" s="14">
        <v>904</v>
      </c>
      <c r="G738" s="12">
        <v>4493</v>
      </c>
    </row>
    <row r="739" spans="1:7" x14ac:dyDescent="0.25">
      <c r="A739" s="13" t="s">
        <v>1537</v>
      </c>
      <c r="B739" s="14">
        <v>13</v>
      </c>
      <c r="C739" s="13" t="s">
        <v>169</v>
      </c>
      <c r="D739" s="14">
        <v>159</v>
      </c>
      <c r="E739" s="14" t="s">
        <v>1076</v>
      </c>
      <c r="F739" s="14">
        <v>1148</v>
      </c>
      <c r="G739" s="12">
        <v>4499</v>
      </c>
    </row>
    <row r="740" spans="1:7" x14ac:dyDescent="0.25">
      <c r="A740" s="13" t="s">
        <v>1537</v>
      </c>
      <c r="B740" s="14">
        <v>13</v>
      </c>
      <c r="C740" s="13" t="s">
        <v>169</v>
      </c>
      <c r="D740" s="14">
        <v>159</v>
      </c>
      <c r="E740" s="14" t="s">
        <v>1077</v>
      </c>
      <c r="F740" s="14">
        <v>1160</v>
      </c>
      <c r="G740" s="12">
        <v>4500</v>
      </c>
    </row>
    <row r="741" spans="1:7" x14ac:dyDescent="0.25">
      <c r="A741" s="13" t="s">
        <v>1537</v>
      </c>
      <c r="B741" s="14">
        <v>13</v>
      </c>
      <c r="C741" s="13" t="s">
        <v>399</v>
      </c>
      <c r="D741" s="14">
        <v>163</v>
      </c>
      <c r="E741" s="14" t="s">
        <v>399</v>
      </c>
      <c r="F741" s="14">
        <v>1</v>
      </c>
      <c r="G741" s="12">
        <v>572</v>
      </c>
    </row>
    <row r="742" spans="1:7" x14ac:dyDescent="0.25">
      <c r="A742" s="13" t="s">
        <v>1537</v>
      </c>
      <c r="B742" s="14">
        <v>13</v>
      </c>
      <c r="C742" s="13" t="s">
        <v>400</v>
      </c>
      <c r="D742" s="14">
        <v>213</v>
      </c>
      <c r="E742" s="14" t="s">
        <v>469</v>
      </c>
      <c r="F742" s="14">
        <v>805</v>
      </c>
      <c r="G742" s="12">
        <v>4504</v>
      </c>
    </row>
    <row r="743" spans="1:7" x14ac:dyDescent="0.25">
      <c r="A743" s="13" t="s">
        <v>1537</v>
      </c>
      <c r="B743" s="14">
        <v>13</v>
      </c>
      <c r="C743" s="13" t="s">
        <v>400</v>
      </c>
      <c r="D743" s="14">
        <v>213</v>
      </c>
      <c r="E743" s="14" t="s">
        <v>1078</v>
      </c>
      <c r="F743" s="14">
        <v>169</v>
      </c>
      <c r="G743" s="12">
        <v>4503</v>
      </c>
    </row>
    <row r="744" spans="1:7" x14ac:dyDescent="0.25">
      <c r="A744" s="13" t="s">
        <v>1537</v>
      </c>
      <c r="B744" s="14">
        <v>13</v>
      </c>
      <c r="C744" s="13" t="s">
        <v>401</v>
      </c>
      <c r="D744" s="14">
        <v>214</v>
      </c>
      <c r="E744" s="14" t="s">
        <v>1079</v>
      </c>
      <c r="F744" s="14">
        <v>1136</v>
      </c>
      <c r="G744" s="12">
        <v>4513</v>
      </c>
    </row>
    <row r="745" spans="1:7" x14ac:dyDescent="0.25">
      <c r="A745" s="13" t="s">
        <v>1537</v>
      </c>
      <c r="B745" s="14">
        <v>13</v>
      </c>
      <c r="C745" s="13" t="s">
        <v>198</v>
      </c>
      <c r="D745" s="14">
        <v>215</v>
      </c>
      <c r="E745" s="14" t="s">
        <v>1080</v>
      </c>
      <c r="F745" s="14">
        <v>1182</v>
      </c>
      <c r="G745" s="12">
        <v>574</v>
      </c>
    </row>
    <row r="746" spans="1:7" x14ac:dyDescent="0.25">
      <c r="A746" s="13" t="s">
        <v>1537</v>
      </c>
      <c r="B746" s="14">
        <v>13</v>
      </c>
      <c r="C746" s="13" t="s">
        <v>198</v>
      </c>
      <c r="D746" s="14">
        <v>215</v>
      </c>
      <c r="E746" s="14" t="s">
        <v>1081</v>
      </c>
      <c r="F746" s="14">
        <v>1146</v>
      </c>
      <c r="G746" s="12">
        <v>4505</v>
      </c>
    </row>
    <row r="747" spans="1:7" x14ac:dyDescent="0.25">
      <c r="A747" s="13" t="s">
        <v>1537</v>
      </c>
      <c r="B747" s="14">
        <v>13</v>
      </c>
      <c r="C747" s="13" t="s">
        <v>198</v>
      </c>
      <c r="D747" s="14">
        <v>215</v>
      </c>
      <c r="E747" s="14" t="s">
        <v>1525</v>
      </c>
      <c r="F747" s="14">
        <v>1181</v>
      </c>
      <c r="G747" s="12">
        <v>573</v>
      </c>
    </row>
    <row r="748" spans="1:7" x14ac:dyDescent="0.25">
      <c r="A748" s="13" t="s">
        <v>1537</v>
      </c>
      <c r="B748" s="14">
        <v>13</v>
      </c>
      <c r="C748" s="13" t="s">
        <v>198</v>
      </c>
      <c r="D748" s="14">
        <v>215</v>
      </c>
      <c r="E748" s="14" t="s">
        <v>1082</v>
      </c>
      <c r="F748" s="14">
        <v>1183</v>
      </c>
      <c r="G748" s="12">
        <v>575</v>
      </c>
    </row>
    <row r="749" spans="1:7" x14ac:dyDescent="0.25">
      <c r="A749" s="13" t="s">
        <v>1537</v>
      </c>
      <c r="B749" s="14">
        <v>13</v>
      </c>
      <c r="C749" s="13" t="s">
        <v>198</v>
      </c>
      <c r="D749" s="14">
        <v>215</v>
      </c>
      <c r="E749" s="14" t="s">
        <v>1083</v>
      </c>
      <c r="F749" s="14">
        <v>1180</v>
      </c>
      <c r="G749" s="12">
        <v>4507</v>
      </c>
    </row>
    <row r="750" spans="1:7" x14ac:dyDescent="0.25">
      <c r="A750" s="13" t="s">
        <v>1537</v>
      </c>
      <c r="B750" s="14">
        <v>13</v>
      </c>
      <c r="C750" s="13" t="s">
        <v>199</v>
      </c>
      <c r="D750" s="14">
        <v>216</v>
      </c>
      <c r="E750" s="14" t="s">
        <v>1084</v>
      </c>
      <c r="F750" s="14">
        <v>1158</v>
      </c>
      <c r="G750" s="12">
        <v>4508</v>
      </c>
    </row>
    <row r="751" spans="1:7" x14ac:dyDescent="0.25">
      <c r="A751" s="13" t="s">
        <v>1537</v>
      </c>
      <c r="B751" s="14">
        <v>13</v>
      </c>
      <c r="C751" s="13" t="s">
        <v>199</v>
      </c>
      <c r="D751" s="14">
        <v>216</v>
      </c>
      <c r="E751" s="14" t="s">
        <v>1085</v>
      </c>
      <c r="F751" s="14">
        <v>54</v>
      </c>
      <c r="G751" s="12">
        <v>4509</v>
      </c>
    </row>
    <row r="752" spans="1:7" x14ac:dyDescent="0.25">
      <c r="A752" s="25" t="s">
        <v>319</v>
      </c>
      <c r="B752" s="26">
        <v>14</v>
      </c>
      <c r="C752" s="25" t="s">
        <v>1613</v>
      </c>
      <c r="D752" s="26">
        <v>1</v>
      </c>
      <c r="E752" s="26" t="s">
        <v>1086</v>
      </c>
      <c r="F752" s="26">
        <v>61</v>
      </c>
      <c r="G752" s="12">
        <v>4592</v>
      </c>
    </row>
    <row r="753" spans="1:7" x14ac:dyDescent="0.25">
      <c r="A753" s="25" t="s">
        <v>319</v>
      </c>
      <c r="B753" s="26">
        <v>14</v>
      </c>
      <c r="C753" s="25" t="s">
        <v>1613</v>
      </c>
      <c r="D753" s="26">
        <v>1</v>
      </c>
      <c r="E753" s="26" t="s">
        <v>456</v>
      </c>
      <c r="F753" s="26">
        <v>106</v>
      </c>
      <c r="G753" s="12">
        <v>4590</v>
      </c>
    </row>
    <row r="754" spans="1:7" x14ac:dyDescent="0.25">
      <c r="A754" s="25" t="s">
        <v>319</v>
      </c>
      <c r="B754" s="26">
        <v>14</v>
      </c>
      <c r="C754" s="25" t="s">
        <v>1613</v>
      </c>
      <c r="D754" s="26">
        <v>1</v>
      </c>
      <c r="E754" s="26" t="s">
        <v>1087</v>
      </c>
      <c r="F754" s="26">
        <v>1058</v>
      </c>
      <c r="G754" s="12">
        <v>4589</v>
      </c>
    </row>
    <row r="755" spans="1:7" x14ac:dyDescent="0.25">
      <c r="A755" s="25" t="s">
        <v>319</v>
      </c>
      <c r="B755" s="26">
        <v>14</v>
      </c>
      <c r="C755" s="25" t="s">
        <v>1613</v>
      </c>
      <c r="D755" s="26">
        <v>1</v>
      </c>
      <c r="E755" s="26" t="s">
        <v>1088</v>
      </c>
      <c r="F755" s="26">
        <v>657</v>
      </c>
      <c r="G755" s="12">
        <v>4591</v>
      </c>
    </row>
    <row r="756" spans="1:7" x14ac:dyDescent="0.25">
      <c r="A756" s="25" t="s">
        <v>319</v>
      </c>
      <c r="B756" s="26">
        <v>14</v>
      </c>
      <c r="C756" s="25" t="s">
        <v>1603</v>
      </c>
      <c r="D756" s="26">
        <v>21</v>
      </c>
      <c r="E756" s="26" t="s">
        <v>1089</v>
      </c>
      <c r="F756" s="26">
        <v>132</v>
      </c>
      <c r="G756" s="12">
        <v>4529</v>
      </c>
    </row>
    <row r="757" spans="1:7" x14ac:dyDescent="0.25">
      <c r="A757" s="25" t="s">
        <v>319</v>
      </c>
      <c r="B757" s="26">
        <v>14</v>
      </c>
      <c r="C757" s="25" t="s">
        <v>1603</v>
      </c>
      <c r="D757" s="26">
        <v>21</v>
      </c>
      <c r="E757" s="26" t="s">
        <v>936</v>
      </c>
      <c r="F757" s="26">
        <v>798</v>
      </c>
      <c r="G757" s="12">
        <v>4531</v>
      </c>
    </row>
    <row r="758" spans="1:7" x14ac:dyDescent="0.25">
      <c r="A758" s="25" t="s">
        <v>319</v>
      </c>
      <c r="B758" s="26">
        <v>14</v>
      </c>
      <c r="C758" s="25" t="s">
        <v>1603</v>
      </c>
      <c r="D758" s="26">
        <v>21</v>
      </c>
      <c r="E758" s="26" t="s">
        <v>1090</v>
      </c>
      <c r="F758" s="26">
        <v>619</v>
      </c>
      <c r="G758" s="12">
        <v>4530</v>
      </c>
    </row>
    <row r="759" spans="1:7" x14ac:dyDescent="0.25">
      <c r="A759" s="25" t="s">
        <v>319</v>
      </c>
      <c r="B759" s="26">
        <v>14</v>
      </c>
      <c r="C759" s="25" t="s">
        <v>124</v>
      </c>
      <c r="D759" s="26">
        <v>40</v>
      </c>
      <c r="E759" s="26" t="s">
        <v>1091</v>
      </c>
      <c r="F759" s="26">
        <v>124</v>
      </c>
      <c r="G759" s="12">
        <v>4534</v>
      </c>
    </row>
    <row r="760" spans="1:7" x14ac:dyDescent="0.25">
      <c r="A760" s="25" t="s">
        <v>319</v>
      </c>
      <c r="B760" s="26">
        <v>14</v>
      </c>
      <c r="C760" s="25" t="s">
        <v>124</v>
      </c>
      <c r="D760" s="26">
        <v>40</v>
      </c>
      <c r="E760" s="26" t="s">
        <v>361</v>
      </c>
      <c r="F760" s="26">
        <v>350</v>
      </c>
      <c r="G760" s="12">
        <v>4538</v>
      </c>
    </row>
    <row r="761" spans="1:7" x14ac:dyDescent="0.25">
      <c r="A761" s="25" t="s">
        <v>319</v>
      </c>
      <c r="B761" s="26">
        <v>14</v>
      </c>
      <c r="C761" s="25" t="s">
        <v>124</v>
      </c>
      <c r="D761" s="26">
        <v>40</v>
      </c>
      <c r="E761" s="26" t="s">
        <v>561</v>
      </c>
      <c r="F761" s="26">
        <v>851</v>
      </c>
      <c r="G761" s="12">
        <v>4540</v>
      </c>
    </row>
    <row r="762" spans="1:7" x14ac:dyDescent="0.25">
      <c r="A762" s="25" t="s">
        <v>319</v>
      </c>
      <c r="B762" s="26">
        <v>14</v>
      </c>
      <c r="C762" s="25" t="s">
        <v>124</v>
      </c>
      <c r="D762" s="26">
        <v>40</v>
      </c>
      <c r="E762" s="26" t="s">
        <v>840</v>
      </c>
      <c r="F762" s="26">
        <v>1000</v>
      </c>
      <c r="G762" s="12">
        <v>4533</v>
      </c>
    </row>
    <row r="763" spans="1:7" x14ac:dyDescent="0.25">
      <c r="A763" s="25" t="s">
        <v>319</v>
      </c>
      <c r="B763" s="26">
        <v>14</v>
      </c>
      <c r="C763" s="25" t="s">
        <v>124</v>
      </c>
      <c r="D763" s="26">
        <v>40</v>
      </c>
      <c r="E763" s="26" t="s">
        <v>1092</v>
      </c>
      <c r="F763" s="26">
        <v>243</v>
      </c>
      <c r="G763" s="12">
        <v>4536</v>
      </c>
    </row>
    <row r="764" spans="1:7" x14ac:dyDescent="0.25">
      <c r="A764" s="25" t="s">
        <v>319</v>
      </c>
      <c r="B764" s="26">
        <v>14</v>
      </c>
      <c r="C764" s="25" t="s">
        <v>124</v>
      </c>
      <c r="D764" s="26">
        <v>40</v>
      </c>
      <c r="E764" s="26" t="s">
        <v>124</v>
      </c>
      <c r="F764" s="26">
        <v>209</v>
      </c>
      <c r="G764" s="12">
        <v>4532</v>
      </c>
    </row>
    <row r="765" spans="1:7" x14ac:dyDescent="0.25">
      <c r="A765" s="25" t="s">
        <v>319</v>
      </c>
      <c r="B765" s="26">
        <v>14</v>
      </c>
      <c r="C765" s="25" t="s">
        <v>124</v>
      </c>
      <c r="D765" s="26">
        <v>40</v>
      </c>
      <c r="E765" s="26" t="s">
        <v>469</v>
      </c>
      <c r="F765" s="26">
        <v>806</v>
      </c>
      <c r="G765" s="12">
        <v>4539</v>
      </c>
    </row>
    <row r="766" spans="1:7" x14ac:dyDescent="0.25">
      <c r="A766" s="25" t="s">
        <v>319</v>
      </c>
      <c r="B766" s="26">
        <v>14</v>
      </c>
      <c r="C766" s="25" t="s">
        <v>124</v>
      </c>
      <c r="D766" s="26">
        <v>40</v>
      </c>
      <c r="E766" s="26" t="s">
        <v>1093</v>
      </c>
      <c r="F766" s="26">
        <v>191</v>
      </c>
      <c r="G766" s="12">
        <v>4537</v>
      </c>
    </row>
    <row r="767" spans="1:7" x14ac:dyDescent="0.25">
      <c r="A767" s="25" t="s">
        <v>319</v>
      </c>
      <c r="B767" s="26">
        <v>14</v>
      </c>
      <c r="C767" s="25" t="s">
        <v>124</v>
      </c>
      <c r="D767" s="26">
        <v>40</v>
      </c>
      <c r="E767" s="26" t="s">
        <v>1094</v>
      </c>
      <c r="F767" s="26">
        <v>146</v>
      </c>
      <c r="G767" s="12">
        <v>4535</v>
      </c>
    </row>
    <row r="768" spans="1:7" x14ac:dyDescent="0.25">
      <c r="A768" s="25" t="s">
        <v>319</v>
      </c>
      <c r="B768" s="26">
        <v>14</v>
      </c>
      <c r="C768" s="25" t="s">
        <v>1575</v>
      </c>
      <c r="D768" s="26">
        <v>54</v>
      </c>
      <c r="E768" s="26" t="s">
        <v>128</v>
      </c>
      <c r="F768" s="26">
        <v>300</v>
      </c>
      <c r="G768" s="12">
        <v>4541</v>
      </c>
    </row>
    <row r="769" spans="1:7" x14ac:dyDescent="0.25">
      <c r="A769" s="25" t="s">
        <v>319</v>
      </c>
      <c r="B769" s="26">
        <v>14</v>
      </c>
      <c r="C769" s="25" t="s">
        <v>1575</v>
      </c>
      <c r="D769" s="26">
        <v>54</v>
      </c>
      <c r="E769" s="26" t="s">
        <v>1095</v>
      </c>
      <c r="F769" s="26">
        <v>956</v>
      </c>
      <c r="G769" s="12">
        <v>582</v>
      </c>
    </row>
    <row r="770" spans="1:7" x14ac:dyDescent="0.25">
      <c r="A770" s="25" t="s">
        <v>319</v>
      </c>
      <c r="B770" s="26">
        <v>14</v>
      </c>
      <c r="C770" s="25" t="s">
        <v>1575</v>
      </c>
      <c r="D770" s="26">
        <v>54</v>
      </c>
      <c r="E770" s="26" t="s">
        <v>1096</v>
      </c>
      <c r="F770" s="26">
        <v>955</v>
      </c>
      <c r="G770" s="12">
        <v>4544</v>
      </c>
    </row>
    <row r="771" spans="1:7" x14ac:dyDescent="0.25">
      <c r="A771" s="25" t="s">
        <v>319</v>
      </c>
      <c r="B771" s="26">
        <v>14</v>
      </c>
      <c r="C771" s="25" t="s">
        <v>1575</v>
      </c>
      <c r="D771" s="26">
        <v>54</v>
      </c>
      <c r="E771" s="26" t="s">
        <v>1097</v>
      </c>
      <c r="F771" s="26">
        <v>1162</v>
      </c>
      <c r="G771" s="12">
        <v>4543</v>
      </c>
    </row>
    <row r="772" spans="1:7" x14ac:dyDescent="0.25">
      <c r="A772" s="25" t="s">
        <v>319</v>
      </c>
      <c r="B772" s="26">
        <v>14</v>
      </c>
      <c r="C772" s="25" t="s">
        <v>1576</v>
      </c>
      <c r="D772" s="26">
        <v>66</v>
      </c>
      <c r="E772" s="26" t="s">
        <v>1098</v>
      </c>
      <c r="F772" s="26">
        <v>1179</v>
      </c>
      <c r="G772" s="12">
        <v>4547</v>
      </c>
    </row>
    <row r="773" spans="1:7" x14ac:dyDescent="0.25">
      <c r="A773" s="25" t="s">
        <v>319</v>
      </c>
      <c r="B773" s="26">
        <v>14</v>
      </c>
      <c r="C773" s="25" t="s">
        <v>1576</v>
      </c>
      <c r="D773" s="26">
        <v>66</v>
      </c>
      <c r="E773" s="26" t="s">
        <v>1099</v>
      </c>
      <c r="F773" s="26">
        <v>365</v>
      </c>
      <c r="G773" s="12">
        <v>4545</v>
      </c>
    </row>
    <row r="774" spans="1:7" x14ac:dyDescent="0.25">
      <c r="A774" s="25" t="s">
        <v>319</v>
      </c>
      <c r="B774" s="26">
        <v>14</v>
      </c>
      <c r="C774" s="25" t="s">
        <v>1576</v>
      </c>
      <c r="D774" s="26">
        <v>66</v>
      </c>
      <c r="E774" s="26" t="s">
        <v>1100</v>
      </c>
      <c r="F774" s="26">
        <v>872</v>
      </c>
      <c r="G774" s="12">
        <v>4546</v>
      </c>
    </row>
    <row r="775" spans="1:7" x14ac:dyDescent="0.25">
      <c r="A775" s="25" t="s">
        <v>319</v>
      </c>
      <c r="B775" s="26">
        <v>14</v>
      </c>
      <c r="C775" s="25" t="s">
        <v>402</v>
      </c>
      <c r="D775" s="26">
        <v>83</v>
      </c>
      <c r="E775" s="26" t="s">
        <v>1101</v>
      </c>
      <c r="F775" s="26">
        <v>461</v>
      </c>
      <c r="G775" s="12">
        <v>4600</v>
      </c>
    </row>
    <row r="776" spans="1:7" x14ac:dyDescent="0.25">
      <c r="A776" s="25" t="s">
        <v>319</v>
      </c>
      <c r="B776" s="26">
        <v>14</v>
      </c>
      <c r="C776" s="25" t="s">
        <v>137</v>
      </c>
      <c r="D776" s="26">
        <v>84</v>
      </c>
      <c r="E776" s="26" t="s">
        <v>1102</v>
      </c>
      <c r="F776" s="26">
        <v>464</v>
      </c>
      <c r="G776" s="12">
        <v>4601</v>
      </c>
    </row>
    <row r="777" spans="1:7" x14ac:dyDescent="0.25">
      <c r="A777" s="25" t="s">
        <v>319</v>
      </c>
      <c r="B777" s="26">
        <v>14</v>
      </c>
      <c r="C777" s="25" t="s">
        <v>138</v>
      </c>
      <c r="D777" s="26">
        <v>85</v>
      </c>
      <c r="E777" s="26" t="s">
        <v>1103</v>
      </c>
      <c r="F777" s="26">
        <v>618</v>
      </c>
      <c r="G777" s="12">
        <v>4555</v>
      </c>
    </row>
    <row r="778" spans="1:7" x14ac:dyDescent="0.25">
      <c r="A778" s="25" t="s">
        <v>319</v>
      </c>
      <c r="B778" s="26">
        <v>14</v>
      </c>
      <c r="C778" s="25" t="s">
        <v>138</v>
      </c>
      <c r="D778" s="26">
        <v>85</v>
      </c>
      <c r="E778" s="26" t="s">
        <v>1104</v>
      </c>
      <c r="F778" s="26">
        <v>607</v>
      </c>
      <c r="G778" s="12">
        <v>4550</v>
      </c>
    </row>
    <row r="779" spans="1:7" x14ac:dyDescent="0.25">
      <c r="A779" s="25" t="s">
        <v>319</v>
      </c>
      <c r="B779" s="26">
        <v>14</v>
      </c>
      <c r="C779" s="25" t="s">
        <v>138</v>
      </c>
      <c r="D779" s="26">
        <v>85</v>
      </c>
      <c r="E779" s="26" t="s">
        <v>1105</v>
      </c>
      <c r="F779" s="26">
        <v>767</v>
      </c>
      <c r="G779" s="12">
        <v>4557</v>
      </c>
    </row>
    <row r="780" spans="1:7" x14ac:dyDescent="0.25">
      <c r="A780" s="25" t="s">
        <v>319</v>
      </c>
      <c r="B780" s="26">
        <v>14</v>
      </c>
      <c r="C780" s="25" t="s">
        <v>138</v>
      </c>
      <c r="D780" s="26">
        <v>85</v>
      </c>
      <c r="E780" s="26" t="s">
        <v>1106</v>
      </c>
      <c r="F780" s="26">
        <v>282</v>
      </c>
      <c r="G780" s="12">
        <v>4549</v>
      </c>
    </row>
    <row r="781" spans="1:7" x14ac:dyDescent="0.25">
      <c r="A781" s="25" t="s">
        <v>319</v>
      </c>
      <c r="B781" s="26">
        <v>14</v>
      </c>
      <c r="C781" s="25" t="s">
        <v>138</v>
      </c>
      <c r="D781" s="26">
        <v>85</v>
      </c>
      <c r="E781" s="26" t="s">
        <v>138</v>
      </c>
      <c r="F781" s="26">
        <v>472</v>
      </c>
      <c r="G781" s="12">
        <v>4548</v>
      </c>
    </row>
    <row r="782" spans="1:7" x14ac:dyDescent="0.25">
      <c r="A782" s="25" t="s">
        <v>319</v>
      </c>
      <c r="B782" s="26">
        <v>14</v>
      </c>
      <c r="C782" s="25" t="s">
        <v>138</v>
      </c>
      <c r="D782" s="26">
        <v>85</v>
      </c>
      <c r="E782" s="26" t="s">
        <v>438</v>
      </c>
      <c r="F782" s="26">
        <v>530</v>
      </c>
      <c r="G782" s="12">
        <v>4554</v>
      </c>
    </row>
    <row r="783" spans="1:7" x14ac:dyDescent="0.25">
      <c r="A783" s="25" t="s">
        <v>319</v>
      </c>
      <c r="B783" s="26">
        <v>14</v>
      </c>
      <c r="C783" s="25" t="s">
        <v>138</v>
      </c>
      <c r="D783" s="26">
        <v>85</v>
      </c>
      <c r="E783" s="26" t="s">
        <v>1107</v>
      </c>
      <c r="F783" s="26">
        <v>290</v>
      </c>
      <c r="G783" s="12">
        <v>4552</v>
      </c>
    </row>
    <row r="784" spans="1:7" x14ac:dyDescent="0.25">
      <c r="A784" s="25" t="s">
        <v>319</v>
      </c>
      <c r="B784" s="26">
        <v>14</v>
      </c>
      <c r="C784" s="25" t="s">
        <v>138</v>
      </c>
      <c r="D784" s="26">
        <v>85</v>
      </c>
      <c r="E784" s="26" t="s">
        <v>1108</v>
      </c>
      <c r="F784" s="26">
        <v>42</v>
      </c>
      <c r="G784" s="12">
        <v>4551</v>
      </c>
    </row>
    <row r="785" spans="1:7" x14ac:dyDescent="0.25">
      <c r="A785" s="25" t="s">
        <v>319</v>
      </c>
      <c r="B785" s="26">
        <v>14</v>
      </c>
      <c r="C785" s="25" t="s">
        <v>138</v>
      </c>
      <c r="D785" s="26">
        <v>85</v>
      </c>
      <c r="E785" s="26" t="s">
        <v>1109</v>
      </c>
      <c r="F785" s="26">
        <v>716</v>
      </c>
      <c r="G785" s="12">
        <v>4556</v>
      </c>
    </row>
    <row r="786" spans="1:7" x14ac:dyDescent="0.25">
      <c r="A786" s="25" t="s">
        <v>319</v>
      </c>
      <c r="B786" s="26">
        <v>14</v>
      </c>
      <c r="C786" s="25" t="s">
        <v>138</v>
      </c>
      <c r="D786" s="26">
        <v>85</v>
      </c>
      <c r="E786" s="26" t="s">
        <v>1110</v>
      </c>
      <c r="F786" s="26">
        <v>768</v>
      </c>
      <c r="G786" s="12">
        <v>583</v>
      </c>
    </row>
    <row r="787" spans="1:7" x14ac:dyDescent="0.25">
      <c r="A787" s="25" t="s">
        <v>319</v>
      </c>
      <c r="B787" s="26">
        <v>14</v>
      </c>
      <c r="C787" s="25" t="s">
        <v>138</v>
      </c>
      <c r="D787" s="26">
        <v>85</v>
      </c>
      <c r="E787" s="26" t="s">
        <v>1111</v>
      </c>
      <c r="F787" s="26">
        <v>484</v>
      </c>
      <c r="G787" s="12">
        <v>4553</v>
      </c>
    </row>
    <row r="788" spans="1:7" x14ac:dyDescent="0.25">
      <c r="A788" s="25" t="s">
        <v>319</v>
      </c>
      <c r="B788" s="26">
        <v>14</v>
      </c>
      <c r="C788" s="25" t="s">
        <v>139</v>
      </c>
      <c r="D788" s="26">
        <v>86</v>
      </c>
      <c r="E788" s="26" t="s">
        <v>1112</v>
      </c>
      <c r="F788" s="26">
        <v>488</v>
      </c>
      <c r="G788" s="12">
        <v>4558</v>
      </c>
    </row>
    <row r="789" spans="1:7" x14ac:dyDescent="0.25">
      <c r="A789" s="25" t="s">
        <v>319</v>
      </c>
      <c r="B789" s="26">
        <v>14</v>
      </c>
      <c r="C789" s="25" t="s">
        <v>146</v>
      </c>
      <c r="D789" s="26">
        <v>103</v>
      </c>
      <c r="E789" s="26" t="s">
        <v>1113</v>
      </c>
      <c r="F789" s="26">
        <v>574</v>
      </c>
      <c r="G789" s="12">
        <v>4559</v>
      </c>
    </row>
    <row r="790" spans="1:7" x14ac:dyDescent="0.25">
      <c r="A790" s="25" t="s">
        <v>319</v>
      </c>
      <c r="B790" s="26">
        <v>14</v>
      </c>
      <c r="C790" s="25" t="s">
        <v>146</v>
      </c>
      <c r="D790" s="26">
        <v>103</v>
      </c>
      <c r="E790" s="26" t="s">
        <v>447</v>
      </c>
      <c r="F790" s="26">
        <v>1080</v>
      </c>
      <c r="G790" s="12">
        <v>4562</v>
      </c>
    </row>
    <row r="791" spans="1:7" x14ac:dyDescent="0.25">
      <c r="A791" s="25" t="s">
        <v>319</v>
      </c>
      <c r="B791" s="26">
        <v>14</v>
      </c>
      <c r="C791" s="25" t="s">
        <v>146</v>
      </c>
      <c r="D791" s="26">
        <v>103</v>
      </c>
      <c r="E791" s="26" t="s">
        <v>1114</v>
      </c>
      <c r="F791" s="26">
        <v>995</v>
      </c>
      <c r="G791" s="12">
        <v>4565</v>
      </c>
    </row>
    <row r="792" spans="1:7" x14ac:dyDescent="0.25">
      <c r="A792" s="25" t="s">
        <v>319</v>
      </c>
      <c r="B792" s="26">
        <v>14</v>
      </c>
      <c r="C792" s="25" t="s">
        <v>146</v>
      </c>
      <c r="D792" s="26">
        <v>103</v>
      </c>
      <c r="E792" s="26" t="s">
        <v>366</v>
      </c>
      <c r="F792" s="26">
        <v>927</v>
      </c>
      <c r="G792" s="12">
        <v>4564</v>
      </c>
    </row>
    <row r="793" spans="1:7" x14ac:dyDescent="0.25">
      <c r="A793" s="25" t="s">
        <v>319</v>
      </c>
      <c r="B793" s="26">
        <v>14</v>
      </c>
      <c r="C793" s="25" t="s">
        <v>146</v>
      </c>
      <c r="D793" s="26">
        <v>103</v>
      </c>
      <c r="E793" s="26" t="s">
        <v>806</v>
      </c>
      <c r="F793" s="26">
        <v>938</v>
      </c>
      <c r="G793" s="12">
        <v>4561</v>
      </c>
    </row>
    <row r="794" spans="1:7" x14ac:dyDescent="0.25">
      <c r="A794" s="25" t="s">
        <v>319</v>
      </c>
      <c r="B794" s="26">
        <v>14</v>
      </c>
      <c r="C794" s="25" t="s">
        <v>146</v>
      </c>
      <c r="D794" s="26">
        <v>103</v>
      </c>
      <c r="E794" s="26" t="s">
        <v>361</v>
      </c>
      <c r="F794" s="26">
        <v>351</v>
      </c>
      <c r="G794" s="12">
        <v>4563</v>
      </c>
    </row>
    <row r="795" spans="1:7" x14ac:dyDescent="0.25">
      <c r="A795" s="25" t="s">
        <v>319</v>
      </c>
      <c r="B795" s="26">
        <v>14</v>
      </c>
      <c r="C795" s="25" t="s">
        <v>146</v>
      </c>
      <c r="D795" s="26">
        <v>103</v>
      </c>
      <c r="E795" s="26" t="s">
        <v>146</v>
      </c>
      <c r="F795" s="26">
        <v>604</v>
      </c>
      <c r="G795" s="12">
        <v>4560</v>
      </c>
    </row>
    <row r="796" spans="1:7" x14ac:dyDescent="0.25">
      <c r="A796" s="25" t="s">
        <v>319</v>
      </c>
      <c r="B796" s="26">
        <v>14</v>
      </c>
      <c r="C796" s="25" t="s">
        <v>149</v>
      </c>
      <c r="D796" s="26">
        <v>112</v>
      </c>
      <c r="E796" s="26" t="s">
        <v>1115</v>
      </c>
      <c r="F796" s="26">
        <v>639</v>
      </c>
      <c r="G796" s="12">
        <v>586</v>
      </c>
    </row>
    <row r="797" spans="1:7" x14ac:dyDescent="0.25">
      <c r="A797" s="25" t="s">
        <v>319</v>
      </c>
      <c r="B797" s="26">
        <v>14</v>
      </c>
      <c r="C797" s="25" t="s">
        <v>149</v>
      </c>
      <c r="D797" s="26">
        <v>112</v>
      </c>
      <c r="E797" s="26" t="s">
        <v>1116</v>
      </c>
      <c r="F797" s="26">
        <v>52</v>
      </c>
      <c r="G797" s="12">
        <v>4567</v>
      </c>
    </row>
    <row r="798" spans="1:7" x14ac:dyDescent="0.25">
      <c r="A798" s="25" t="s">
        <v>319</v>
      </c>
      <c r="B798" s="26">
        <v>14</v>
      </c>
      <c r="C798" s="25" t="s">
        <v>149</v>
      </c>
      <c r="D798" s="26">
        <v>112</v>
      </c>
      <c r="E798" s="26" t="s">
        <v>1117</v>
      </c>
      <c r="F798" s="26">
        <v>637</v>
      </c>
      <c r="G798" s="12">
        <v>4566</v>
      </c>
    </row>
    <row r="799" spans="1:7" x14ac:dyDescent="0.25">
      <c r="A799" s="25" t="s">
        <v>319</v>
      </c>
      <c r="B799" s="26">
        <v>14</v>
      </c>
      <c r="C799" s="25" t="s">
        <v>149</v>
      </c>
      <c r="D799" s="26">
        <v>112</v>
      </c>
      <c r="E799" s="26" t="s">
        <v>1526</v>
      </c>
      <c r="F799" s="26">
        <v>640</v>
      </c>
      <c r="G799" s="12">
        <v>594</v>
      </c>
    </row>
    <row r="800" spans="1:7" x14ac:dyDescent="0.25">
      <c r="A800" s="25" t="s">
        <v>319</v>
      </c>
      <c r="B800" s="26">
        <v>14</v>
      </c>
      <c r="C800" s="25" t="s">
        <v>149</v>
      </c>
      <c r="D800" s="26">
        <v>112</v>
      </c>
      <c r="E800" s="26" t="s">
        <v>1118</v>
      </c>
      <c r="F800" s="26">
        <v>519</v>
      </c>
      <c r="G800" s="12">
        <v>4568</v>
      </c>
    </row>
    <row r="801" spans="1:7" x14ac:dyDescent="0.25">
      <c r="A801" s="25" t="s">
        <v>319</v>
      </c>
      <c r="B801" s="26">
        <v>14</v>
      </c>
      <c r="C801" s="25" t="s">
        <v>149</v>
      </c>
      <c r="D801" s="26">
        <v>112</v>
      </c>
      <c r="E801" s="26" t="s">
        <v>1119</v>
      </c>
      <c r="F801" s="26">
        <v>638</v>
      </c>
      <c r="G801" s="12">
        <v>585</v>
      </c>
    </row>
    <row r="802" spans="1:7" x14ac:dyDescent="0.25">
      <c r="A802" s="25" t="s">
        <v>319</v>
      </c>
      <c r="B802" s="26">
        <v>14</v>
      </c>
      <c r="C802" s="25" t="s">
        <v>1604</v>
      </c>
      <c r="D802" s="26">
        <v>122</v>
      </c>
      <c r="E802" s="26" t="s">
        <v>1012</v>
      </c>
      <c r="F802" s="26">
        <v>673</v>
      </c>
      <c r="G802" s="12">
        <v>4596</v>
      </c>
    </row>
    <row r="803" spans="1:7" x14ac:dyDescent="0.25">
      <c r="A803" s="25" t="s">
        <v>319</v>
      </c>
      <c r="B803" s="26">
        <v>14</v>
      </c>
      <c r="C803" s="25" t="s">
        <v>154</v>
      </c>
      <c r="D803" s="26">
        <v>126</v>
      </c>
      <c r="E803" s="26" t="s">
        <v>1120</v>
      </c>
      <c r="F803" s="26">
        <v>166</v>
      </c>
      <c r="G803" s="12">
        <v>4571</v>
      </c>
    </row>
    <row r="804" spans="1:7" x14ac:dyDescent="0.25">
      <c r="A804" s="25" t="s">
        <v>319</v>
      </c>
      <c r="B804" s="26">
        <v>14</v>
      </c>
      <c r="C804" s="25" t="s">
        <v>154</v>
      </c>
      <c r="D804" s="26">
        <v>126</v>
      </c>
      <c r="E804" s="26" t="s">
        <v>1121</v>
      </c>
      <c r="F804" s="26">
        <v>545</v>
      </c>
      <c r="G804" s="12">
        <v>4573</v>
      </c>
    </row>
    <row r="805" spans="1:7" x14ac:dyDescent="0.25">
      <c r="A805" s="25" t="s">
        <v>319</v>
      </c>
      <c r="B805" s="26">
        <v>14</v>
      </c>
      <c r="C805" s="25" t="s">
        <v>154</v>
      </c>
      <c r="D805" s="26">
        <v>126</v>
      </c>
      <c r="E805" s="26" t="s">
        <v>1122</v>
      </c>
      <c r="F805" s="26">
        <v>403</v>
      </c>
      <c r="G805" s="12">
        <v>4572</v>
      </c>
    </row>
    <row r="806" spans="1:7" x14ac:dyDescent="0.25">
      <c r="A806" s="25" t="s">
        <v>319</v>
      </c>
      <c r="B806" s="26">
        <v>14</v>
      </c>
      <c r="C806" s="25" t="s">
        <v>154</v>
      </c>
      <c r="D806" s="26">
        <v>126</v>
      </c>
      <c r="E806" s="26" t="s">
        <v>1123</v>
      </c>
      <c r="F806" s="26">
        <v>139</v>
      </c>
      <c r="G806" s="12">
        <v>4570</v>
      </c>
    </row>
    <row r="807" spans="1:7" x14ac:dyDescent="0.25">
      <c r="A807" s="25" t="s">
        <v>319</v>
      </c>
      <c r="B807" s="26">
        <v>14</v>
      </c>
      <c r="C807" s="25" t="s">
        <v>154</v>
      </c>
      <c r="D807" s="26">
        <v>126</v>
      </c>
      <c r="E807" s="26" t="s">
        <v>1124</v>
      </c>
      <c r="F807" s="26">
        <v>685</v>
      </c>
      <c r="G807" s="12">
        <v>4569</v>
      </c>
    </row>
    <row r="808" spans="1:7" x14ac:dyDescent="0.25">
      <c r="A808" s="25" t="s">
        <v>319</v>
      </c>
      <c r="B808" s="26">
        <v>14</v>
      </c>
      <c r="C808" s="25" t="s">
        <v>158</v>
      </c>
      <c r="D808" s="26">
        <v>139</v>
      </c>
      <c r="E808" s="26" t="s">
        <v>1125</v>
      </c>
      <c r="F808" s="26">
        <v>714</v>
      </c>
      <c r="G808" s="12">
        <v>4593</v>
      </c>
    </row>
    <row r="809" spans="1:7" x14ac:dyDescent="0.25">
      <c r="A809" s="25" t="s">
        <v>319</v>
      </c>
      <c r="B809" s="26">
        <v>14</v>
      </c>
      <c r="C809" s="25" t="s">
        <v>158</v>
      </c>
      <c r="D809" s="26">
        <v>139</v>
      </c>
      <c r="E809" s="26" t="s">
        <v>355</v>
      </c>
      <c r="F809" s="26">
        <v>67</v>
      </c>
      <c r="G809" s="12">
        <v>4595</v>
      </c>
    </row>
    <row r="810" spans="1:7" x14ac:dyDescent="0.25">
      <c r="A810" s="25" t="s">
        <v>319</v>
      </c>
      <c r="B810" s="26">
        <v>14</v>
      </c>
      <c r="C810" s="25" t="s">
        <v>158</v>
      </c>
      <c r="D810" s="26">
        <v>139</v>
      </c>
      <c r="E810" s="26" t="s">
        <v>1126</v>
      </c>
      <c r="F810" s="26">
        <v>2</v>
      </c>
      <c r="G810" s="12">
        <v>3803</v>
      </c>
    </row>
    <row r="811" spans="1:7" x14ac:dyDescent="0.25">
      <c r="A811" s="25" t="s">
        <v>319</v>
      </c>
      <c r="B811" s="26">
        <v>14</v>
      </c>
      <c r="C811" s="25" t="s">
        <v>158</v>
      </c>
      <c r="D811" s="26">
        <v>139</v>
      </c>
      <c r="E811" s="26" t="s">
        <v>1127</v>
      </c>
      <c r="F811" s="26">
        <v>229</v>
      </c>
      <c r="G811" s="12">
        <v>4594</v>
      </c>
    </row>
    <row r="812" spans="1:7" x14ac:dyDescent="0.25">
      <c r="A812" s="25" t="s">
        <v>319</v>
      </c>
      <c r="B812" s="26">
        <v>14</v>
      </c>
      <c r="C812" s="25" t="s">
        <v>1605</v>
      </c>
      <c r="D812" s="26">
        <v>144</v>
      </c>
      <c r="E812" s="26" t="s">
        <v>451</v>
      </c>
      <c r="F812" s="26">
        <v>969</v>
      </c>
      <c r="G812" s="12">
        <v>4576</v>
      </c>
    </row>
    <row r="813" spans="1:7" x14ac:dyDescent="0.25">
      <c r="A813" s="25" t="s">
        <v>319</v>
      </c>
      <c r="B813" s="26">
        <v>14</v>
      </c>
      <c r="C813" s="25" t="s">
        <v>1605</v>
      </c>
      <c r="D813" s="26">
        <v>144</v>
      </c>
      <c r="E813" s="26" t="s">
        <v>1128</v>
      </c>
      <c r="F813" s="26">
        <v>725</v>
      </c>
      <c r="G813" s="12">
        <v>4574</v>
      </c>
    </row>
    <row r="814" spans="1:7" x14ac:dyDescent="0.25">
      <c r="A814" s="25" t="s">
        <v>319</v>
      </c>
      <c r="B814" s="26">
        <v>14</v>
      </c>
      <c r="C814" s="25" t="s">
        <v>1605</v>
      </c>
      <c r="D814" s="26">
        <v>144</v>
      </c>
      <c r="E814" s="26" t="s">
        <v>1129</v>
      </c>
      <c r="F814" s="26">
        <v>96</v>
      </c>
      <c r="G814" s="12">
        <v>4575</v>
      </c>
    </row>
    <row r="815" spans="1:7" x14ac:dyDescent="0.25">
      <c r="A815" s="25" t="s">
        <v>319</v>
      </c>
      <c r="B815" s="26">
        <v>14</v>
      </c>
      <c r="C815" s="25" t="s">
        <v>164</v>
      </c>
      <c r="D815" s="26">
        <v>150</v>
      </c>
      <c r="E815" s="26" t="s">
        <v>950</v>
      </c>
      <c r="F815" s="26">
        <v>948</v>
      </c>
      <c r="G815" s="12">
        <v>4520</v>
      </c>
    </row>
    <row r="816" spans="1:7" x14ac:dyDescent="0.25">
      <c r="A816" s="25" t="s">
        <v>319</v>
      </c>
      <c r="B816" s="26">
        <v>14</v>
      </c>
      <c r="C816" s="25" t="s">
        <v>164</v>
      </c>
      <c r="D816" s="26">
        <v>150</v>
      </c>
      <c r="E816" s="26" t="s">
        <v>1130</v>
      </c>
      <c r="F816" s="26">
        <v>256</v>
      </c>
      <c r="G816" s="12">
        <v>4524</v>
      </c>
    </row>
    <row r="817" spans="1:7" x14ac:dyDescent="0.25">
      <c r="A817" s="25" t="s">
        <v>319</v>
      </c>
      <c r="B817" s="26">
        <v>14</v>
      </c>
      <c r="C817" s="25" t="s">
        <v>164</v>
      </c>
      <c r="D817" s="26">
        <v>150</v>
      </c>
      <c r="E817" s="26" t="s">
        <v>1131</v>
      </c>
      <c r="F817" s="26">
        <v>749</v>
      </c>
      <c r="G817" s="12">
        <v>4521</v>
      </c>
    </row>
    <row r="818" spans="1:7" x14ac:dyDescent="0.25">
      <c r="A818" s="25" t="s">
        <v>319</v>
      </c>
      <c r="B818" s="26">
        <v>14</v>
      </c>
      <c r="C818" s="25" t="s">
        <v>164</v>
      </c>
      <c r="D818" s="26">
        <v>150</v>
      </c>
      <c r="E818" s="26" t="s">
        <v>1132</v>
      </c>
      <c r="F818" s="26">
        <v>28</v>
      </c>
      <c r="G818" s="12">
        <v>4523</v>
      </c>
    </row>
    <row r="819" spans="1:7" x14ac:dyDescent="0.25">
      <c r="A819" s="25" t="s">
        <v>319</v>
      </c>
      <c r="B819" s="26">
        <v>14</v>
      </c>
      <c r="C819" s="25" t="s">
        <v>164</v>
      </c>
      <c r="D819" s="26">
        <v>150</v>
      </c>
      <c r="E819" s="26" t="s">
        <v>164</v>
      </c>
      <c r="F819" s="26">
        <v>748</v>
      </c>
      <c r="G819" s="12">
        <v>4519</v>
      </c>
    </row>
    <row r="820" spans="1:7" x14ac:dyDescent="0.25">
      <c r="A820" s="25" t="s">
        <v>319</v>
      </c>
      <c r="B820" s="26">
        <v>14</v>
      </c>
      <c r="C820" s="25" t="s">
        <v>164</v>
      </c>
      <c r="D820" s="26">
        <v>150</v>
      </c>
      <c r="E820" s="26" t="s">
        <v>1133</v>
      </c>
      <c r="F820" s="26">
        <v>758</v>
      </c>
      <c r="G820" s="12">
        <v>4525</v>
      </c>
    </row>
    <row r="821" spans="1:7" x14ac:dyDescent="0.25">
      <c r="A821" s="25" t="s">
        <v>319</v>
      </c>
      <c r="B821" s="26">
        <v>14</v>
      </c>
      <c r="C821" s="25" t="s">
        <v>164</v>
      </c>
      <c r="D821" s="26">
        <v>150</v>
      </c>
      <c r="E821" s="26" t="s">
        <v>1134</v>
      </c>
      <c r="F821" s="26">
        <v>959</v>
      </c>
      <c r="G821" s="12">
        <v>578</v>
      </c>
    </row>
    <row r="822" spans="1:7" x14ac:dyDescent="0.25">
      <c r="A822" s="25" t="s">
        <v>319</v>
      </c>
      <c r="B822" s="26">
        <v>14</v>
      </c>
      <c r="C822" s="25" t="s">
        <v>164</v>
      </c>
      <c r="D822" s="26">
        <v>150</v>
      </c>
      <c r="E822" s="26" t="s">
        <v>1135</v>
      </c>
      <c r="F822" s="26">
        <v>5</v>
      </c>
      <c r="G822" s="12">
        <v>4517</v>
      </c>
    </row>
    <row r="823" spans="1:7" x14ac:dyDescent="0.25">
      <c r="A823" s="25" t="s">
        <v>319</v>
      </c>
      <c r="B823" s="26">
        <v>14</v>
      </c>
      <c r="C823" s="25" t="s">
        <v>164</v>
      </c>
      <c r="D823" s="26">
        <v>150</v>
      </c>
      <c r="E823" s="26" t="s">
        <v>1136</v>
      </c>
      <c r="F823" s="26">
        <v>233</v>
      </c>
      <c r="G823" s="12">
        <v>4516</v>
      </c>
    </row>
    <row r="824" spans="1:7" x14ac:dyDescent="0.25">
      <c r="A824" s="25" t="s">
        <v>319</v>
      </c>
      <c r="B824" s="26">
        <v>14</v>
      </c>
      <c r="C824" s="25" t="s">
        <v>164</v>
      </c>
      <c r="D824" s="26">
        <v>150</v>
      </c>
      <c r="E824" s="26" t="s">
        <v>1137</v>
      </c>
      <c r="F824" s="26">
        <v>958</v>
      </c>
      <c r="G824" s="12">
        <v>4527</v>
      </c>
    </row>
    <row r="825" spans="1:7" x14ac:dyDescent="0.25">
      <c r="A825" s="25" t="s">
        <v>319</v>
      </c>
      <c r="B825" s="26">
        <v>14</v>
      </c>
      <c r="C825" s="25" t="s">
        <v>164</v>
      </c>
      <c r="D825" s="26">
        <v>150</v>
      </c>
      <c r="E825" s="26" t="s">
        <v>1138</v>
      </c>
      <c r="F825" s="26">
        <v>205</v>
      </c>
      <c r="G825" s="12">
        <v>4528</v>
      </c>
    </row>
    <row r="826" spans="1:7" x14ac:dyDescent="0.25">
      <c r="A826" s="25" t="s">
        <v>319</v>
      </c>
      <c r="B826" s="26">
        <v>14</v>
      </c>
      <c r="C826" s="25" t="s">
        <v>164</v>
      </c>
      <c r="D826" s="26">
        <v>150</v>
      </c>
      <c r="E826" s="26" t="s">
        <v>377</v>
      </c>
      <c r="F826" s="26">
        <v>961</v>
      </c>
      <c r="G826" s="12">
        <v>581</v>
      </c>
    </row>
    <row r="827" spans="1:7" x14ac:dyDescent="0.25">
      <c r="A827" s="25" t="s">
        <v>319</v>
      </c>
      <c r="B827" s="26">
        <v>14</v>
      </c>
      <c r="C827" s="25" t="s">
        <v>164</v>
      </c>
      <c r="D827" s="26">
        <v>150</v>
      </c>
      <c r="E827" s="26" t="s">
        <v>1139</v>
      </c>
      <c r="F827" s="26">
        <v>815</v>
      </c>
      <c r="G827" s="12">
        <v>4526</v>
      </c>
    </row>
    <row r="828" spans="1:7" x14ac:dyDescent="0.25">
      <c r="A828" s="25" t="s">
        <v>319</v>
      </c>
      <c r="B828" s="26">
        <v>14</v>
      </c>
      <c r="C828" s="25" t="s">
        <v>164</v>
      </c>
      <c r="D828" s="26">
        <v>150</v>
      </c>
      <c r="E828" s="26" t="s">
        <v>1140</v>
      </c>
      <c r="F828" s="26">
        <v>726</v>
      </c>
      <c r="G828" s="12">
        <v>4518</v>
      </c>
    </row>
    <row r="829" spans="1:7" x14ac:dyDescent="0.25">
      <c r="A829" s="25" t="s">
        <v>319</v>
      </c>
      <c r="B829" s="26">
        <v>14</v>
      </c>
      <c r="C829" s="25" t="s">
        <v>164</v>
      </c>
      <c r="D829" s="26">
        <v>150</v>
      </c>
      <c r="E829" s="26" t="s">
        <v>1141</v>
      </c>
      <c r="F829" s="26">
        <v>48</v>
      </c>
      <c r="G829" s="12">
        <v>4515</v>
      </c>
    </row>
    <row r="830" spans="1:7" x14ac:dyDescent="0.25">
      <c r="A830" s="25" t="s">
        <v>319</v>
      </c>
      <c r="B830" s="26">
        <v>14</v>
      </c>
      <c r="C830" s="25" t="s">
        <v>164</v>
      </c>
      <c r="D830" s="26">
        <v>150</v>
      </c>
      <c r="E830" s="26" t="s">
        <v>1142</v>
      </c>
      <c r="F830" s="26">
        <v>16</v>
      </c>
      <c r="G830" s="12">
        <v>4522</v>
      </c>
    </row>
    <row r="831" spans="1:7" x14ac:dyDescent="0.25">
      <c r="A831" s="25" t="s">
        <v>319</v>
      </c>
      <c r="B831" s="26">
        <v>14</v>
      </c>
      <c r="C831" s="25" t="s">
        <v>164</v>
      </c>
      <c r="D831" s="26">
        <v>150</v>
      </c>
      <c r="E831" s="26" t="s">
        <v>1527</v>
      </c>
      <c r="F831" s="26">
        <v>960</v>
      </c>
      <c r="G831" s="12">
        <v>579</v>
      </c>
    </row>
    <row r="832" spans="1:7" x14ac:dyDescent="0.25">
      <c r="A832" s="25" t="s">
        <v>319</v>
      </c>
      <c r="B832" s="26">
        <v>14</v>
      </c>
      <c r="C832" s="25" t="s">
        <v>403</v>
      </c>
      <c r="D832" s="26">
        <v>153</v>
      </c>
      <c r="E832" s="26" t="s">
        <v>1143</v>
      </c>
      <c r="F832" s="26">
        <v>590</v>
      </c>
      <c r="G832" s="12">
        <v>4598</v>
      </c>
    </row>
    <row r="833" spans="1:7" x14ac:dyDescent="0.25">
      <c r="A833" s="25" t="s">
        <v>319</v>
      </c>
      <c r="B833" s="26">
        <v>14</v>
      </c>
      <c r="C833" s="25" t="s">
        <v>403</v>
      </c>
      <c r="D833" s="26">
        <v>153</v>
      </c>
      <c r="E833" s="26" t="s">
        <v>1144</v>
      </c>
      <c r="F833" s="26">
        <v>773</v>
      </c>
      <c r="G833" s="12">
        <v>4597</v>
      </c>
    </row>
    <row r="834" spans="1:7" x14ac:dyDescent="0.25">
      <c r="A834" s="25" t="s">
        <v>319</v>
      </c>
      <c r="B834" s="26">
        <v>14</v>
      </c>
      <c r="C834" s="25" t="s">
        <v>403</v>
      </c>
      <c r="D834" s="26">
        <v>153</v>
      </c>
      <c r="E834" s="26" t="s">
        <v>1145</v>
      </c>
      <c r="F834" s="26">
        <v>835</v>
      </c>
      <c r="G834" s="12">
        <v>4599</v>
      </c>
    </row>
    <row r="835" spans="1:7" x14ac:dyDescent="0.25">
      <c r="A835" s="25" t="s">
        <v>319</v>
      </c>
      <c r="B835" s="26">
        <v>14</v>
      </c>
      <c r="C835" s="25" t="s">
        <v>172</v>
      </c>
      <c r="D835" s="26">
        <v>167</v>
      </c>
      <c r="E835" s="26" t="s">
        <v>1146</v>
      </c>
      <c r="F835" s="26">
        <v>822</v>
      </c>
      <c r="G835" s="12">
        <v>4577</v>
      </c>
    </row>
    <row r="836" spans="1:7" x14ac:dyDescent="0.25">
      <c r="A836" s="25" t="s">
        <v>319</v>
      </c>
      <c r="B836" s="26">
        <v>14</v>
      </c>
      <c r="C836" s="25" t="s">
        <v>1578</v>
      </c>
      <c r="D836" s="26">
        <v>185</v>
      </c>
      <c r="E836" s="26" t="s">
        <v>438</v>
      </c>
      <c r="F836" s="26">
        <v>531</v>
      </c>
      <c r="G836" s="12">
        <v>4582</v>
      </c>
    </row>
    <row r="837" spans="1:7" x14ac:dyDescent="0.25">
      <c r="A837" s="25" t="s">
        <v>319</v>
      </c>
      <c r="B837" s="26">
        <v>14</v>
      </c>
      <c r="C837" s="25" t="s">
        <v>1578</v>
      </c>
      <c r="D837" s="26">
        <v>185</v>
      </c>
      <c r="E837" s="26" t="s">
        <v>1147</v>
      </c>
      <c r="F837" s="26">
        <v>565</v>
      </c>
      <c r="G837" s="12">
        <v>4579</v>
      </c>
    </row>
    <row r="838" spans="1:7" x14ac:dyDescent="0.25">
      <c r="A838" s="25" t="s">
        <v>319</v>
      </c>
      <c r="B838" s="26">
        <v>14</v>
      </c>
      <c r="C838" s="25" t="s">
        <v>1578</v>
      </c>
      <c r="D838" s="26">
        <v>185</v>
      </c>
      <c r="E838" s="26" t="s">
        <v>881</v>
      </c>
      <c r="F838" s="26">
        <v>78</v>
      </c>
      <c r="G838" s="12">
        <v>4580</v>
      </c>
    </row>
    <row r="839" spans="1:7" x14ac:dyDescent="0.25">
      <c r="A839" s="25" t="s">
        <v>319</v>
      </c>
      <c r="B839" s="26">
        <v>14</v>
      </c>
      <c r="C839" s="25" t="s">
        <v>1578</v>
      </c>
      <c r="D839" s="26">
        <v>185</v>
      </c>
      <c r="E839" s="26" t="s">
        <v>1148</v>
      </c>
      <c r="F839" s="26">
        <v>949</v>
      </c>
      <c r="G839" s="12">
        <v>4583</v>
      </c>
    </row>
    <row r="840" spans="1:7" x14ac:dyDescent="0.25">
      <c r="A840" s="25" t="s">
        <v>319</v>
      </c>
      <c r="B840" s="26">
        <v>14</v>
      </c>
      <c r="C840" s="25" t="s">
        <v>1578</v>
      </c>
      <c r="D840" s="26">
        <v>185</v>
      </c>
      <c r="E840" s="26" t="s">
        <v>183</v>
      </c>
      <c r="F840" s="26">
        <v>983</v>
      </c>
      <c r="G840" s="12">
        <v>4578</v>
      </c>
    </row>
    <row r="841" spans="1:7" x14ac:dyDescent="0.25">
      <c r="A841" s="25" t="s">
        <v>319</v>
      </c>
      <c r="B841" s="26">
        <v>14</v>
      </c>
      <c r="C841" s="25" t="s">
        <v>1578</v>
      </c>
      <c r="D841" s="26">
        <v>185</v>
      </c>
      <c r="E841" s="26" t="s">
        <v>1149</v>
      </c>
      <c r="F841" s="26">
        <v>434</v>
      </c>
      <c r="G841" s="12">
        <v>4581</v>
      </c>
    </row>
    <row r="842" spans="1:7" x14ac:dyDescent="0.25">
      <c r="A842" s="25" t="s">
        <v>319</v>
      </c>
      <c r="B842" s="26">
        <v>14</v>
      </c>
      <c r="C842" s="25" t="s">
        <v>1579</v>
      </c>
      <c r="D842" s="26">
        <v>184</v>
      </c>
      <c r="E842" s="26" t="s">
        <v>1150</v>
      </c>
      <c r="F842" s="26">
        <v>978</v>
      </c>
      <c r="G842" s="12">
        <v>4602</v>
      </c>
    </row>
    <row r="843" spans="1:7" x14ac:dyDescent="0.25">
      <c r="A843" s="25" t="s">
        <v>319</v>
      </c>
      <c r="B843" s="26">
        <v>14</v>
      </c>
      <c r="C843" s="25" t="s">
        <v>1579</v>
      </c>
      <c r="D843" s="26">
        <v>184</v>
      </c>
      <c r="E843" s="26" t="s">
        <v>1151</v>
      </c>
      <c r="F843" s="26">
        <v>145</v>
      </c>
      <c r="G843" s="12">
        <v>4603</v>
      </c>
    </row>
    <row r="844" spans="1:7" x14ac:dyDescent="0.25">
      <c r="A844" s="25" t="s">
        <v>319</v>
      </c>
      <c r="B844" s="26">
        <v>14</v>
      </c>
      <c r="C844" s="25" t="s">
        <v>404</v>
      </c>
      <c r="D844" s="26">
        <v>203</v>
      </c>
      <c r="E844" s="26" t="s">
        <v>1152</v>
      </c>
      <c r="F844" s="26">
        <v>185</v>
      </c>
      <c r="G844" s="12">
        <v>4586</v>
      </c>
    </row>
    <row r="845" spans="1:7" x14ac:dyDescent="0.25">
      <c r="A845" s="25" t="s">
        <v>319</v>
      </c>
      <c r="B845" s="26">
        <v>14</v>
      </c>
      <c r="C845" s="25" t="s">
        <v>404</v>
      </c>
      <c r="D845" s="26">
        <v>203</v>
      </c>
      <c r="E845" s="26" t="s">
        <v>589</v>
      </c>
      <c r="F845" s="26">
        <v>892</v>
      </c>
      <c r="G845" s="12">
        <v>4587</v>
      </c>
    </row>
    <row r="846" spans="1:7" x14ac:dyDescent="0.25">
      <c r="A846" s="25" t="s">
        <v>319</v>
      </c>
      <c r="B846" s="26">
        <v>14</v>
      </c>
      <c r="C846" s="25" t="s">
        <v>404</v>
      </c>
      <c r="D846" s="26">
        <v>203</v>
      </c>
      <c r="E846" s="26" t="s">
        <v>113</v>
      </c>
      <c r="F846" s="26">
        <v>86</v>
      </c>
      <c r="G846" s="12">
        <v>4584</v>
      </c>
    </row>
    <row r="847" spans="1:7" x14ac:dyDescent="0.25">
      <c r="A847" s="25" t="s">
        <v>319</v>
      </c>
      <c r="B847" s="26">
        <v>14</v>
      </c>
      <c r="C847" s="25" t="s">
        <v>404</v>
      </c>
      <c r="D847" s="26">
        <v>203</v>
      </c>
      <c r="E847" s="26" t="s">
        <v>1153</v>
      </c>
      <c r="F847" s="26">
        <v>549</v>
      </c>
      <c r="G847" s="12">
        <v>4585</v>
      </c>
    </row>
    <row r="848" spans="1:7" x14ac:dyDescent="0.25">
      <c r="A848" s="25" t="s">
        <v>319</v>
      </c>
      <c r="B848" s="26">
        <v>14</v>
      </c>
      <c r="C848" s="25" t="s">
        <v>195</v>
      </c>
      <c r="D848" s="26">
        <v>210</v>
      </c>
      <c r="E848" s="26" t="s">
        <v>1528</v>
      </c>
      <c r="F848" s="26">
        <v>1107</v>
      </c>
      <c r="G848" s="12">
        <v>596</v>
      </c>
    </row>
    <row r="849" spans="1:7" x14ac:dyDescent="0.25">
      <c r="A849" s="25" t="s">
        <v>319</v>
      </c>
      <c r="B849" s="26">
        <v>14</v>
      </c>
      <c r="C849" s="25" t="s">
        <v>195</v>
      </c>
      <c r="D849" s="26">
        <v>210</v>
      </c>
      <c r="E849" s="26" t="s">
        <v>1154</v>
      </c>
      <c r="F849" s="26">
        <v>1106</v>
      </c>
      <c r="G849" s="12">
        <v>595</v>
      </c>
    </row>
    <row r="850" spans="1:7" x14ac:dyDescent="0.25">
      <c r="A850" s="25" t="s">
        <v>319</v>
      </c>
      <c r="B850" s="26">
        <v>14</v>
      </c>
      <c r="C850" s="25" t="s">
        <v>195</v>
      </c>
      <c r="D850" s="26">
        <v>210</v>
      </c>
      <c r="E850" s="26" t="s">
        <v>1155</v>
      </c>
      <c r="F850" s="26">
        <v>1105</v>
      </c>
      <c r="G850" s="12">
        <v>4588</v>
      </c>
    </row>
    <row r="851" spans="1:7" x14ac:dyDescent="0.25">
      <c r="A851" s="13" t="s">
        <v>1538</v>
      </c>
      <c r="B851" s="14">
        <v>15</v>
      </c>
      <c r="C851" s="13" t="s">
        <v>405</v>
      </c>
      <c r="D851" s="14">
        <v>73</v>
      </c>
      <c r="E851" s="14" t="s">
        <v>1156</v>
      </c>
      <c r="F851" s="14">
        <v>661</v>
      </c>
      <c r="G851" s="12">
        <v>4621</v>
      </c>
    </row>
    <row r="852" spans="1:7" x14ac:dyDescent="0.25">
      <c r="A852" s="13" t="s">
        <v>1538</v>
      </c>
      <c r="B852" s="14">
        <v>15</v>
      </c>
      <c r="C852" s="13" t="s">
        <v>405</v>
      </c>
      <c r="D852" s="14">
        <v>73</v>
      </c>
      <c r="E852" s="14" t="s">
        <v>1157</v>
      </c>
      <c r="F852" s="14">
        <v>110</v>
      </c>
      <c r="G852" s="12">
        <v>4617</v>
      </c>
    </row>
    <row r="853" spans="1:7" x14ac:dyDescent="0.25">
      <c r="A853" s="13" t="s">
        <v>1538</v>
      </c>
      <c r="B853" s="14">
        <v>15</v>
      </c>
      <c r="C853" s="13" t="s">
        <v>405</v>
      </c>
      <c r="D853" s="14">
        <v>73</v>
      </c>
      <c r="E853" s="14" t="s">
        <v>405</v>
      </c>
      <c r="F853" s="14">
        <v>402</v>
      </c>
      <c r="G853" s="12">
        <v>4614</v>
      </c>
    </row>
    <row r="854" spans="1:7" x14ac:dyDescent="0.25">
      <c r="A854" s="13" t="s">
        <v>1538</v>
      </c>
      <c r="B854" s="14">
        <v>15</v>
      </c>
      <c r="C854" s="13" t="s">
        <v>405</v>
      </c>
      <c r="D854" s="14">
        <v>73</v>
      </c>
      <c r="E854" s="14" t="s">
        <v>1158</v>
      </c>
      <c r="F854" s="14">
        <v>120</v>
      </c>
      <c r="G854" s="12">
        <v>4618</v>
      </c>
    </row>
    <row r="855" spans="1:7" x14ac:dyDescent="0.25">
      <c r="A855" s="13" t="s">
        <v>1538</v>
      </c>
      <c r="B855" s="14">
        <v>15</v>
      </c>
      <c r="C855" s="13" t="s">
        <v>405</v>
      </c>
      <c r="D855" s="14">
        <v>73</v>
      </c>
      <c r="E855" s="14" t="s">
        <v>1159</v>
      </c>
      <c r="F855" s="14">
        <v>316</v>
      </c>
      <c r="G855" s="12">
        <v>4623</v>
      </c>
    </row>
    <row r="856" spans="1:7" x14ac:dyDescent="0.25">
      <c r="A856" s="13" t="s">
        <v>1538</v>
      </c>
      <c r="B856" s="14">
        <v>15</v>
      </c>
      <c r="C856" s="13" t="s">
        <v>405</v>
      </c>
      <c r="D856" s="14">
        <v>73</v>
      </c>
      <c r="E856" s="14" t="s">
        <v>1160</v>
      </c>
      <c r="F856" s="14">
        <v>941</v>
      </c>
      <c r="G856" s="12">
        <v>4622</v>
      </c>
    </row>
    <row r="857" spans="1:7" x14ac:dyDescent="0.25">
      <c r="A857" s="13" t="s">
        <v>1538</v>
      </c>
      <c r="B857" s="14">
        <v>15</v>
      </c>
      <c r="C857" s="13" t="s">
        <v>405</v>
      </c>
      <c r="D857" s="14">
        <v>73</v>
      </c>
      <c r="E857" s="14" t="s">
        <v>1161</v>
      </c>
      <c r="F857" s="14">
        <v>622</v>
      </c>
      <c r="G857" s="12">
        <v>4615</v>
      </c>
    </row>
    <row r="858" spans="1:7" x14ac:dyDescent="0.25">
      <c r="A858" s="13" t="s">
        <v>1538</v>
      </c>
      <c r="B858" s="14">
        <v>15</v>
      </c>
      <c r="C858" s="13" t="s">
        <v>405</v>
      </c>
      <c r="D858" s="14">
        <v>73</v>
      </c>
      <c r="E858" s="14" t="s">
        <v>1162</v>
      </c>
      <c r="F858" s="14">
        <v>38</v>
      </c>
      <c r="G858" s="12">
        <v>4616</v>
      </c>
    </row>
    <row r="859" spans="1:7" x14ac:dyDescent="0.25">
      <c r="A859" s="13" t="s">
        <v>1538</v>
      </c>
      <c r="B859" s="14">
        <v>15</v>
      </c>
      <c r="C859" s="13" t="s">
        <v>405</v>
      </c>
      <c r="D859" s="14">
        <v>73</v>
      </c>
      <c r="E859" s="14" t="s">
        <v>1163</v>
      </c>
      <c r="F859" s="14">
        <v>196</v>
      </c>
      <c r="G859" s="12">
        <v>4619</v>
      </c>
    </row>
    <row r="860" spans="1:7" x14ac:dyDescent="0.25">
      <c r="A860" s="13" t="s">
        <v>1538</v>
      </c>
      <c r="B860" s="14">
        <v>15</v>
      </c>
      <c r="C860" s="13" t="s">
        <v>405</v>
      </c>
      <c r="D860" s="14">
        <v>73</v>
      </c>
      <c r="E860" s="14" t="s">
        <v>641</v>
      </c>
      <c r="F860" s="14">
        <v>338</v>
      </c>
      <c r="G860" s="12">
        <v>4620</v>
      </c>
    </row>
    <row r="861" spans="1:7" x14ac:dyDescent="0.25">
      <c r="A861" s="13" t="s">
        <v>1538</v>
      </c>
      <c r="B861" s="14">
        <v>15</v>
      </c>
      <c r="C861" s="13" t="s">
        <v>406</v>
      </c>
      <c r="D861" s="14">
        <v>78</v>
      </c>
      <c r="E861" s="14" t="s">
        <v>1164</v>
      </c>
      <c r="F861" s="14">
        <v>679</v>
      </c>
      <c r="G861" s="12">
        <v>4649</v>
      </c>
    </row>
    <row r="862" spans="1:7" x14ac:dyDescent="0.25">
      <c r="A862" s="13" t="s">
        <v>1538</v>
      </c>
      <c r="B862" s="14">
        <v>15</v>
      </c>
      <c r="C862" s="13" t="s">
        <v>406</v>
      </c>
      <c r="D862" s="14">
        <v>78</v>
      </c>
      <c r="E862" s="14" t="s">
        <v>1165</v>
      </c>
      <c r="F862" s="14">
        <v>194</v>
      </c>
      <c r="G862" s="12">
        <v>4648</v>
      </c>
    </row>
    <row r="863" spans="1:7" x14ac:dyDescent="0.25">
      <c r="A863" s="13" t="s">
        <v>1538</v>
      </c>
      <c r="B863" s="14">
        <v>15</v>
      </c>
      <c r="C863" s="13" t="s">
        <v>406</v>
      </c>
      <c r="D863" s="14">
        <v>78</v>
      </c>
      <c r="E863" s="14" t="s">
        <v>1166</v>
      </c>
      <c r="F863" s="14">
        <v>442</v>
      </c>
      <c r="G863" s="12">
        <v>4647</v>
      </c>
    </row>
    <row r="864" spans="1:7" x14ac:dyDescent="0.25">
      <c r="A864" s="13" t="s">
        <v>1538</v>
      </c>
      <c r="B864" s="14">
        <v>15</v>
      </c>
      <c r="C864" s="13" t="s">
        <v>1580</v>
      </c>
      <c r="D864" s="14">
        <v>96</v>
      </c>
      <c r="E864" s="14" t="s">
        <v>1167</v>
      </c>
      <c r="F864" s="14">
        <v>853</v>
      </c>
      <c r="G864" s="12">
        <v>4626</v>
      </c>
    </row>
    <row r="865" spans="1:7" x14ac:dyDescent="0.25">
      <c r="A865" s="13" t="s">
        <v>1538</v>
      </c>
      <c r="B865" s="14">
        <v>15</v>
      </c>
      <c r="C865" s="13" t="s">
        <v>1580</v>
      </c>
      <c r="D865" s="14">
        <v>96</v>
      </c>
      <c r="E865" s="14" t="s">
        <v>1168</v>
      </c>
      <c r="F865" s="14">
        <v>1174</v>
      </c>
      <c r="G865" s="12">
        <v>4629</v>
      </c>
    </row>
    <row r="866" spans="1:7" x14ac:dyDescent="0.25">
      <c r="A866" s="13" t="s">
        <v>1538</v>
      </c>
      <c r="B866" s="14">
        <v>15</v>
      </c>
      <c r="C866" s="13" t="s">
        <v>1580</v>
      </c>
      <c r="D866" s="14">
        <v>96</v>
      </c>
      <c r="E866" s="14" t="s">
        <v>1169</v>
      </c>
      <c r="F866" s="14">
        <v>452</v>
      </c>
      <c r="G866" s="12">
        <v>4625</v>
      </c>
    </row>
    <row r="867" spans="1:7" x14ac:dyDescent="0.25">
      <c r="A867" s="13" t="s">
        <v>1538</v>
      </c>
      <c r="B867" s="14">
        <v>15</v>
      </c>
      <c r="C867" s="13" t="s">
        <v>1580</v>
      </c>
      <c r="D867" s="14">
        <v>96</v>
      </c>
      <c r="E867" s="14" t="s">
        <v>1170</v>
      </c>
      <c r="F867" s="14">
        <v>380</v>
      </c>
      <c r="G867" s="12">
        <v>4624</v>
      </c>
    </row>
    <row r="868" spans="1:7" x14ac:dyDescent="0.25">
      <c r="A868" s="13" t="s">
        <v>1538</v>
      </c>
      <c r="B868" s="14">
        <v>15</v>
      </c>
      <c r="C868" s="13" t="s">
        <v>1580</v>
      </c>
      <c r="D868" s="14">
        <v>96</v>
      </c>
      <c r="E868" s="14" t="s">
        <v>1171</v>
      </c>
      <c r="F868" s="14">
        <v>1052</v>
      </c>
      <c r="G868" s="12">
        <v>4628</v>
      </c>
    </row>
    <row r="869" spans="1:7" x14ac:dyDescent="0.25">
      <c r="A869" s="13" t="s">
        <v>1538</v>
      </c>
      <c r="B869" s="14">
        <v>15</v>
      </c>
      <c r="C869" s="13" t="s">
        <v>1580</v>
      </c>
      <c r="D869" s="14">
        <v>96</v>
      </c>
      <c r="E869" s="14" t="s">
        <v>1172</v>
      </c>
      <c r="F869" s="14">
        <v>940</v>
      </c>
      <c r="G869" s="12">
        <v>4627</v>
      </c>
    </row>
    <row r="870" spans="1:7" x14ac:dyDescent="0.25">
      <c r="A870" s="13" t="s">
        <v>1538</v>
      </c>
      <c r="B870" s="14">
        <v>15</v>
      </c>
      <c r="C870" s="13" t="s">
        <v>407</v>
      </c>
      <c r="D870" s="14">
        <v>97</v>
      </c>
      <c r="E870" s="14" t="s">
        <v>1173</v>
      </c>
      <c r="F870" s="14">
        <v>566</v>
      </c>
      <c r="G870" s="12">
        <v>4659</v>
      </c>
    </row>
    <row r="871" spans="1:7" x14ac:dyDescent="0.25">
      <c r="A871" s="13" t="s">
        <v>1538</v>
      </c>
      <c r="B871" s="14">
        <v>15</v>
      </c>
      <c r="C871" s="13" t="s">
        <v>407</v>
      </c>
      <c r="D871" s="14">
        <v>97</v>
      </c>
      <c r="E871" s="14" t="s">
        <v>1174</v>
      </c>
      <c r="F871" s="14">
        <v>1034</v>
      </c>
      <c r="G871" s="12">
        <v>4661</v>
      </c>
    </row>
    <row r="872" spans="1:7" x14ac:dyDescent="0.25">
      <c r="A872" s="13" t="s">
        <v>1538</v>
      </c>
      <c r="B872" s="14">
        <v>15</v>
      </c>
      <c r="C872" s="13" t="s">
        <v>407</v>
      </c>
      <c r="D872" s="14">
        <v>97</v>
      </c>
      <c r="E872" s="14" t="s">
        <v>1175</v>
      </c>
      <c r="F872" s="14">
        <v>1173</v>
      </c>
      <c r="G872" s="12">
        <v>4660</v>
      </c>
    </row>
    <row r="873" spans="1:7" x14ac:dyDescent="0.25">
      <c r="A873" s="13" t="s">
        <v>1538</v>
      </c>
      <c r="B873" s="14">
        <v>15</v>
      </c>
      <c r="C873" s="13" t="s">
        <v>408</v>
      </c>
      <c r="D873" s="14">
        <v>114</v>
      </c>
      <c r="E873" s="14" t="s">
        <v>1176</v>
      </c>
      <c r="F873" s="14">
        <v>586</v>
      </c>
      <c r="G873" s="12">
        <v>4604</v>
      </c>
    </row>
    <row r="874" spans="1:7" x14ac:dyDescent="0.25">
      <c r="A874" s="13" t="s">
        <v>1538</v>
      </c>
      <c r="B874" s="14">
        <v>15</v>
      </c>
      <c r="C874" s="13" t="s">
        <v>408</v>
      </c>
      <c r="D874" s="14">
        <v>114</v>
      </c>
      <c r="E874" s="14" t="s">
        <v>1177</v>
      </c>
      <c r="F874" s="14">
        <v>1190</v>
      </c>
      <c r="G874" s="12">
        <v>4610</v>
      </c>
    </row>
    <row r="875" spans="1:7" x14ac:dyDescent="0.25">
      <c r="A875" s="13" t="s">
        <v>1538</v>
      </c>
      <c r="B875" s="14">
        <v>15</v>
      </c>
      <c r="C875" s="13" t="s">
        <v>408</v>
      </c>
      <c r="D875" s="14">
        <v>114</v>
      </c>
      <c r="E875" s="14" t="s">
        <v>1178</v>
      </c>
      <c r="F875" s="14">
        <v>807</v>
      </c>
      <c r="G875" s="12">
        <v>4613</v>
      </c>
    </row>
    <row r="876" spans="1:7" x14ac:dyDescent="0.25">
      <c r="A876" s="13" t="s">
        <v>1538</v>
      </c>
      <c r="B876" s="14">
        <v>15</v>
      </c>
      <c r="C876" s="13" t="s">
        <v>408</v>
      </c>
      <c r="D876" s="14">
        <v>114</v>
      </c>
      <c r="E876" s="14" t="s">
        <v>1179</v>
      </c>
      <c r="F876" s="14">
        <v>1047</v>
      </c>
      <c r="G876" s="12">
        <v>4609</v>
      </c>
    </row>
    <row r="877" spans="1:7" x14ac:dyDescent="0.25">
      <c r="A877" s="13" t="s">
        <v>1538</v>
      </c>
      <c r="B877" s="14">
        <v>15</v>
      </c>
      <c r="C877" s="13" t="s">
        <v>408</v>
      </c>
      <c r="D877" s="14">
        <v>114</v>
      </c>
      <c r="E877" s="14" t="s">
        <v>589</v>
      </c>
      <c r="F877" s="14">
        <v>893</v>
      </c>
      <c r="G877" s="12">
        <v>4607</v>
      </c>
    </row>
    <row r="878" spans="1:7" x14ac:dyDescent="0.25">
      <c r="A878" s="13" t="s">
        <v>1538</v>
      </c>
      <c r="B878" s="14">
        <v>15</v>
      </c>
      <c r="C878" s="13" t="s">
        <v>408</v>
      </c>
      <c r="D878" s="14">
        <v>114</v>
      </c>
      <c r="E878" s="14" t="s">
        <v>1180</v>
      </c>
      <c r="F878" s="14">
        <v>1032</v>
      </c>
      <c r="G878" s="12">
        <v>4608</v>
      </c>
    </row>
    <row r="879" spans="1:7" x14ac:dyDescent="0.25">
      <c r="A879" s="13" t="s">
        <v>1538</v>
      </c>
      <c r="B879" s="14">
        <v>15</v>
      </c>
      <c r="C879" s="13" t="s">
        <v>408</v>
      </c>
      <c r="D879" s="14">
        <v>114</v>
      </c>
      <c r="E879" s="14" t="s">
        <v>1181</v>
      </c>
      <c r="F879" s="14">
        <v>32</v>
      </c>
      <c r="G879" s="12">
        <v>4605</v>
      </c>
    </row>
    <row r="880" spans="1:7" x14ac:dyDescent="0.25">
      <c r="A880" s="13" t="s">
        <v>1538</v>
      </c>
      <c r="B880" s="14">
        <v>15</v>
      </c>
      <c r="C880" s="13" t="s">
        <v>408</v>
      </c>
      <c r="D880" s="14">
        <v>114</v>
      </c>
      <c r="E880" s="14" t="s">
        <v>1182</v>
      </c>
      <c r="F880" s="14">
        <v>382</v>
      </c>
      <c r="G880" s="12">
        <v>4606</v>
      </c>
    </row>
    <row r="881" spans="1:7" x14ac:dyDescent="0.25">
      <c r="A881" s="13" t="s">
        <v>1538</v>
      </c>
      <c r="B881" s="14">
        <v>15</v>
      </c>
      <c r="C881" s="13" t="s">
        <v>408</v>
      </c>
      <c r="D881" s="14">
        <v>114</v>
      </c>
      <c r="E881" s="14" t="s">
        <v>1183</v>
      </c>
      <c r="F881" s="14">
        <v>913</v>
      </c>
      <c r="G881" s="12">
        <v>4612</v>
      </c>
    </row>
    <row r="882" spans="1:7" x14ac:dyDescent="0.25">
      <c r="A882" s="13" t="s">
        <v>1538</v>
      </c>
      <c r="B882" s="14">
        <v>15</v>
      </c>
      <c r="C882" s="13" t="s">
        <v>408</v>
      </c>
      <c r="D882" s="14">
        <v>114</v>
      </c>
      <c r="E882" s="14" t="s">
        <v>1184</v>
      </c>
      <c r="F882" s="14">
        <v>260</v>
      </c>
      <c r="G882" s="12">
        <v>4611</v>
      </c>
    </row>
    <row r="883" spans="1:7" x14ac:dyDescent="0.25">
      <c r="A883" s="13" t="s">
        <v>1538</v>
      </c>
      <c r="B883" s="14">
        <v>15</v>
      </c>
      <c r="C883" s="13" t="s">
        <v>409</v>
      </c>
      <c r="D883" s="14">
        <v>131</v>
      </c>
      <c r="E883" s="14" t="s">
        <v>1185</v>
      </c>
      <c r="F883" s="14">
        <v>6</v>
      </c>
      <c r="G883" s="12">
        <v>4634</v>
      </c>
    </row>
    <row r="884" spans="1:7" x14ac:dyDescent="0.25">
      <c r="A884" s="13" t="s">
        <v>1538</v>
      </c>
      <c r="B884" s="14">
        <v>15</v>
      </c>
      <c r="C884" s="13" t="s">
        <v>409</v>
      </c>
      <c r="D884" s="14">
        <v>131</v>
      </c>
      <c r="E884" s="14" t="s">
        <v>1186</v>
      </c>
      <c r="F884" s="14">
        <v>57</v>
      </c>
      <c r="G884" s="12">
        <v>4631</v>
      </c>
    </row>
    <row r="885" spans="1:7" x14ac:dyDescent="0.25">
      <c r="A885" s="13" t="s">
        <v>1538</v>
      </c>
      <c r="B885" s="14">
        <v>15</v>
      </c>
      <c r="C885" s="13" t="s">
        <v>409</v>
      </c>
      <c r="D885" s="14">
        <v>131</v>
      </c>
      <c r="E885" s="14" t="s">
        <v>1187</v>
      </c>
      <c r="F885" s="14">
        <v>263</v>
      </c>
      <c r="G885" s="12">
        <v>4632</v>
      </c>
    </row>
    <row r="886" spans="1:7" x14ac:dyDescent="0.25">
      <c r="A886" s="13" t="s">
        <v>1538</v>
      </c>
      <c r="B886" s="14">
        <v>15</v>
      </c>
      <c r="C886" s="13" t="s">
        <v>409</v>
      </c>
      <c r="D886" s="14">
        <v>131</v>
      </c>
      <c r="E886" s="14" t="s">
        <v>1188</v>
      </c>
      <c r="F886" s="14">
        <v>696</v>
      </c>
      <c r="G886" s="12">
        <v>4630</v>
      </c>
    </row>
    <row r="887" spans="1:7" x14ac:dyDescent="0.25">
      <c r="A887" s="13" t="s">
        <v>1538</v>
      </c>
      <c r="B887" s="14">
        <v>15</v>
      </c>
      <c r="C887" s="13" t="s">
        <v>409</v>
      </c>
      <c r="D887" s="14">
        <v>131</v>
      </c>
      <c r="E887" s="14" t="s">
        <v>1189</v>
      </c>
      <c r="F887" s="14">
        <v>979</v>
      </c>
      <c r="G887" s="12">
        <v>4633</v>
      </c>
    </row>
    <row r="888" spans="1:7" x14ac:dyDescent="0.25">
      <c r="A888" s="13" t="s">
        <v>1538</v>
      </c>
      <c r="B888" s="14">
        <v>15</v>
      </c>
      <c r="C888" s="13" t="s">
        <v>1581</v>
      </c>
      <c r="D888" s="14">
        <v>177</v>
      </c>
      <c r="E888" s="14" t="s">
        <v>1190</v>
      </c>
      <c r="F888" s="14">
        <v>896</v>
      </c>
      <c r="G888" s="12">
        <v>4653</v>
      </c>
    </row>
    <row r="889" spans="1:7" x14ac:dyDescent="0.25">
      <c r="A889" s="13" t="s">
        <v>1538</v>
      </c>
      <c r="B889" s="14">
        <v>15</v>
      </c>
      <c r="C889" s="13" t="s">
        <v>1581</v>
      </c>
      <c r="D889" s="14">
        <v>177</v>
      </c>
      <c r="E889" s="14" t="s">
        <v>1191</v>
      </c>
      <c r="F889" s="14">
        <v>923</v>
      </c>
      <c r="G889" s="12">
        <v>4650</v>
      </c>
    </row>
    <row r="890" spans="1:7" x14ac:dyDescent="0.25">
      <c r="A890" s="13" t="s">
        <v>1538</v>
      </c>
      <c r="B890" s="14">
        <v>15</v>
      </c>
      <c r="C890" s="13" t="s">
        <v>1581</v>
      </c>
      <c r="D890" s="14">
        <v>177</v>
      </c>
      <c r="E890" s="14" t="s">
        <v>1192</v>
      </c>
      <c r="F890" s="14">
        <v>698</v>
      </c>
      <c r="G890" s="12">
        <v>4651</v>
      </c>
    </row>
    <row r="891" spans="1:7" x14ac:dyDescent="0.25">
      <c r="A891" s="13" t="s">
        <v>1538</v>
      </c>
      <c r="B891" s="14">
        <v>15</v>
      </c>
      <c r="C891" s="13" t="s">
        <v>1581</v>
      </c>
      <c r="D891" s="14">
        <v>177</v>
      </c>
      <c r="E891" s="14" t="s">
        <v>1193</v>
      </c>
      <c r="F891" s="14">
        <v>1016</v>
      </c>
      <c r="G891" s="12">
        <v>4654</v>
      </c>
    </row>
    <row r="892" spans="1:7" x14ac:dyDescent="0.25">
      <c r="A892" s="13" t="s">
        <v>1538</v>
      </c>
      <c r="B892" s="14">
        <v>15</v>
      </c>
      <c r="C892" s="13" t="s">
        <v>1581</v>
      </c>
      <c r="D892" s="14">
        <v>177</v>
      </c>
      <c r="E892" s="14" t="s">
        <v>1194</v>
      </c>
      <c r="F892" s="14">
        <v>868</v>
      </c>
      <c r="G892" s="12">
        <v>4652</v>
      </c>
    </row>
    <row r="893" spans="1:7" x14ac:dyDescent="0.25">
      <c r="A893" s="13" t="s">
        <v>1538</v>
      </c>
      <c r="B893" s="14">
        <v>15</v>
      </c>
      <c r="C893" s="13" t="s">
        <v>410</v>
      </c>
      <c r="D893" s="14">
        <v>192</v>
      </c>
      <c r="E893" s="14" t="s">
        <v>1195</v>
      </c>
      <c r="F893" s="14">
        <v>1083</v>
      </c>
      <c r="G893" s="12">
        <v>4641</v>
      </c>
    </row>
    <row r="894" spans="1:7" x14ac:dyDescent="0.25">
      <c r="A894" s="13" t="s">
        <v>1538</v>
      </c>
      <c r="B894" s="14">
        <v>15</v>
      </c>
      <c r="C894" s="13" t="s">
        <v>410</v>
      </c>
      <c r="D894" s="14">
        <v>192</v>
      </c>
      <c r="E894" s="14" t="s">
        <v>1196</v>
      </c>
      <c r="F894" s="14">
        <v>221</v>
      </c>
      <c r="G894" s="12">
        <v>4637</v>
      </c>
    </row>
    <row r="895" spans="1:7" x14ac:dyDescent="0.25">
      <c r="A895" s="13" t="s">
        <v>1538</v>
      </c>
      <c r="B895" s="14">
        <v>15</v>
      </c>
      <c r="C895" s="13" t="s">
        <v>410</v>
      </c>
      <c r="D895" s="14">
        <v>192</v>
      </c>
      <c r="E895" s="14" t="s">
        <v>1197</v>
      </c>
      <c r="F895" s="14">
        <v>244</v>
      </c>
      <c r="G895" s="12">
        <v>4636</v>
      </c>
    </row>
    <row r="896" spans="1:7" x14ac:dyDescent="0.25">
      <c r="A896" s="13" t="s">
        <v>1538</v>
      </c>
      <c r="B896" s="14">
        <v>15</v>
      </c>
      <c r="C896" s="13" t="s">
        <v>410</v>
      </c>
      <c r="D896" s="14">
        <v>192</v>
      </c>
      <c r="E896" s="14" t="s">
        <v>1198</v>
      </c>
      <c r="F896" s="14">
        <v>1015</v>
      </c>
      <c r="G896" s="12">
        <v>4635</v>
      </c>
    </row>
    <row r="897" spans="1:7" x14ac:dyDescent="0.25">
      <c r="A897" s="13" t="s">
        <v>1538</v>
      </c>
      <c r="B897" s="14">
        <v>15</v>
      </c>
      <c r="C897" s="13" t="s">
        <v>410</v>
      </c>
      <c r="D897" s="14">
        <v>192</v>
      </c>
      <c r="E897" s="14" t="s">
        <v>410</v>
      </c>
      <c r="F897" s="14">
        <v>1014</v>
      </c>
      <c r="G897" s="12">
        <v>4640</v>
      </c>
    </row>
    <row r="898" spans="1:7" x14ac:dyDescent="0.25">
      <c r="A898" s="13" t="s">
        <v>1538</v>
      </c>
      <c r="B898" s="14">
        <v>15</v>
      </c>
      <c r="C898" s="13" t="s">
        <v>410</v>
      </c>
      <c r="D898" s="14">
        <v>192</v>
      </c>
      <c r="E898" s="14" t="s">
        <v>1199</v>
      </c>
      <c r="F898" s="14">
        <v>712</v>
      </c>
      <c r="G898" s="12">
        <v>4638</v>
      </c>
    </row>
    <row r="899" spans="1:7" x14ac:dyDescent="0.25">
      <c r="A899" s="13" t="s">
        <v>1538</v>
      </c>
      <c r="B899" s="14">
        <v>15</v>
      </c>
      <c r="C899" s="13" t="s">
        <v>410</v>
      </c>
      <c r="D899" s="14">
        <v>192</v>
      </c>
      <c r="E899" s="14" t="s">
        <v>1200</v>
      </c>
      <c r="F899" s="14">
        <v>884</v>
      </c>
      <c r="G899" s="12">
        <v>4642</v>
      </c>
    </row>
    <row r="900" spans="1:7" x14ac:dyDescent="0.25">
      <c r="A900" s="13" t="s">
        <v>1538</v>
      </c>
      <c r="B900" s="14">
        <v>15</v>
      </c>
      <c r="C900" s="13" t="s">
        <v>410</v>
      </c>
      <c r="D900" s="14">
        <v>192</v>
      </c>
      <c r="E900" s="14" t="s">
        <v>1201</v>
      </c>
      <c r="F900" s="14">
        <v>933</v>
      </c>
      <c r="G900" s="12">
        <v>4639</v>
      </c>
    </row>
    <row r="901" spans="1:7" x14ac:dyDescent="0.25">
      <c r="A901" s="13" t="s">
        <v>1538</v>
      </c>
      <c r="B901" s="14">
        <v>15</v>
      </c>
      <c r="C901" s="13" t="s">
        <v>191</v>
      </c>
      <c r="D901" s="14">
        <v>204</v>
      </c>
      <c r="E901" s="14" t="s">
        <v>478</v>
      </c>
      <c r="F901" s="14">
        <v>64</v>
      </c>
      <c r="G901" s="12">
        <v>4644</v>
      </c>
    </row>
    <row r="902" spans="1:7" x14ac:dyDescent="0.25">
      <c r="A902" s="13" t="s">
        <v>1538</v>
      </c>
      <c r="B902" s="14">
        <v>15</v>
      </c>
      <c r="C902" s="13" t="s">
        <v>191</v>
      </c>
      <c r="D902" s="14">
        <v>204</v>
      </c>
      <c r="E902" s="14" t="s">
        <v>1202</v>
      </c>
      <c r="F902" s="14">
        <v>996</v>
      </c>
      <c r="G902" s="12">
        <v>4646</v>
      </c>
    </row>
    <row r="903" spans="1:7" x14ac:dyDescent="0.25">
      <c r="A903" s="13" t="s">
        <v>1538</v>
      </c>
      <c r="B903" s="14">
        <v>15</v>
      </c>
      <c r="C903" s="13" t="s">
        <v>191</v>
      </c>
      <c r="D903" s="14">
        <v>204</v>
      </c>
      <c r="E903" s="14" t="s">
        <v>1203</v>
      </c>
      <c r="F903" s="14">
        <v>1059</v>
      </c>
      <c r="G903" s="12">
        <v>4643</v>
      </c>
    </row>
    <row r="904" spans="1:7" x14ac:dyDescent="0.25">
      <c r="A904" s="13" t="s">
        <v>1538</v>
      </c>
      <c r="B904" s="14">
        <v>15</v>
      </c>
      <c r="C904" s="13" t="s">
        <v>191</v>
      </c>
      <c r="D904" s="14">
        <v>204</v>
      </c>
      <c r="E904" s="14" t="s">
        <v>1204</v>
      </c>
      <c r="F904" s="14">
        <v>441</v>
      </c>
      <c r="G904" s="12">
        <v>4645</v>
      </c>
    </row>
    <row r="905" spans="1:7" x14ac:dyDescent="0.25">
      <c r="A905" s="13" t="s">
        <v>1538</v>
      </c>
      <c r="B905" s="14">
        <v>15</v>
      </c>
      <c r="C905" s="13" t="s">
        <v>411</v>
      </c>
      <c r="D905" s="14">
        <v>207</v>
      </c>
      <c r="E905" s="14" t="s">
        <v>1205</v>
      </c>
      <c r="F905" s="14">
        <v>1121</v>
      </c>
      <c r="G905" s="12">
        <v>4658</v>
      </c>
    </row>
    <row r="906" spans="1:7" x14ac:dyDescent="0.25">
      <c r="A906" s="13" t="s">
        <v>1538</v>
      </c>
      <c r="B906" s="14">
        <v>15</v>
      </c>
      <c r="C906" s="13" t="s">
        <v>411</v>
      </c>
      <c r="D906" s="14">
        <v>207</v>
      </c>
      <c r="E906" s="14" t="s">
        <v>1206</v>
      </c>
      <c r="F906" s="14">
        <v>1069</v>
      </c>
      <c r="G906" s="12">
        <v>4655</v>
      </c>
    </row>
    <row r="907" spans="1:7" x14ac:dyDescent="0.25">
      <c r="A907" s="13" t="s">
        <v>1538</v>
      </c>
      <c r="B907" s="14">
        <v>15</v>
      </c>
      <c r="C907" s="13" t="s">
        <v>411</v>
      </c>
      <c r="D907" s="14">
        <v>207</v>
      </c>
      <c r="E907" s="14" t="s">
        <v>1207</v>
      </c>
      <c r="F907" s="14">
        <v>593</v>
      </c>
      <c r="G907" s="12">
        <v>599</v>
      </c>
    </row>
    <row r="908" spans="1:7" x14ac:dyDescent="0.25">
      <c r="A908" s="13" t="s">
        <v>1538</v>
      </c>
      <c r="B908" s="14">
        <v>15</v>
      </c>
      <c r="C908" s="13" t="s">
        <v>411</v>
      </c>
      <c r="D908" s="14">
        <v>207</v>
      </c>
      <c r="E908" s="14" t="s">
        <v>1208</v>
      </c>
      <c r="F908" s="14">
        <v>592</v>
      </c>
      <c r="G908" s="12">
        <v>4657</v>
      </c>
    </row>
    <row r="909" spans="1:7" x14ac:dyDescent="0.25">
      <c r="A909" s="13" t="s">
        <v>1538</v>
      </c>
      <c r="B909" s="14">
        <v>15</v>
      </c>
      <c r="C909" s="13" t="s">
        <v>411</v>
      </c>
      <c r="D909" s="14">
        <v>207</v>
      </c>
      <c r="E909" s="14" t="s">
        <v>1209</v>
      </c>
      <c r="F909" s="14">
        <v>443</v>
      </c>
      <c r="G909" s="12">
        <v>4656</v>
      </c>
    </row>
    <row r="910" spans="1:7" x14ac:dyDescent="0.25">
      <c r="A910" s="13" t="s">
        <v>1538</v>
      </c>
      <c r="B910" s="14">
        <v>15</v>
      </c>
      <c r="C910" s="13" t="s">
        <v>1614</v>
      </c>
      <c r="D910" s="14">
        <v>98</v>
      </c>
      <c r="E910" s="14" t="s">
        <v>1210</v>
      </c>
      <c r="F910" s="14">
        <v>1</v>
      </c>
      <c r="G910" s="12">
        <v>2340419</v>
      </c>
    </row>
    <row r="911" spans="1:7" x14ac:dyDescent="0.25">
      <c r="A911" s="13" t="s">
        <v>1538</v>
      </c>
      <c r="B911" s="14">
        <v>15</v>
      </c>
      <c r="C911" s="13" t="s">
        <v>413</v>
      </c>
      <c r="D911" s="14">
        <v>99</v>
      </c>
      <c r="E911" s="14" t="s">
        <v>410</v>
      </c>
      <c r="F911" s="14">
        <v>1</v>
      </c>
      <c r="G911" s="12">
        <v>601</v>
      </c>
    </row>
    <row r="912" spans="1:7" x14ac:dyDescent="0.25">
      <c r="A912" s="13" t="s">
        <v>1538</v>
      </c>
      <c r="B912" s="14">
        <v>15</v>
      </c>
      <c r="C912" s="13" t="s">
        <v>413</v>
      </c>
      <c r="D912" s="14">
        <v>99</v>
      </c>
      <c r="E912" s="14" t="s">
        <v>1183</v>
      </c>
      <c r="F912" s="14">
        <v>2</v>
      </c>
      <c r="G912" s="12">
        <v>602</v>
      </c>
    </row>
    <row r="913" spans="1:7" x14ac:dyDescent="0.25">
      <c r="A913" s="27" t="s">
        <v>320</v>
      </c>
      <c r="B913" s="28">
        <v>16</v>
      </c>
      <c r="C913" s="27" t="s">
        <v>109</v>
      </c>
      <c r="D913" s="28">
        <v>8</v>
      </c>
      <c r="E913" s="28" t="s">
        <v>1211</v>
      </c>
      <c r="F913" s="28">
        <v>952</v>
      </c>
      <c r="G913" s="12">
        <v>4671</v>
      </c>
    </row>
    <row r="914" spans="1:7" x14ac:dyDescent="0.25">
      <c r="A914" s="27" t="s">
        <v>320</v>
      </c>
      <c r="B914" s="28">
        <v>16</v>
      </c>
      <c r="C914" s="27" t="s">
        <v>109</v>
      </c>
      <c r="D914" s="28">
        <v>8</v>
      </c>
      <c r="E914" s="28" t="s">
        <v>1212</v>
      </c>
      <c r="F914" s="28">
        <v>252</v>
      </c>
      <c r="G914" s="12">
        <v>4670</v>
      </c>
    </row>
    <row r="915" spans="1:7" x14ac:dyDescent="0.25">
      <c r="A915" s="27" t="s">
        <v>320</v>
      </c>
      <c r="B915" s="28">
        <v>16</v>
      </c>
      <c r="C915" s="27" t="s">
        <v>109</v>
      </c>
      <c r="D915" s="28">
        <v>8</v>
      </c>
      <c r="E915" s="28" t="s">
        <v>1213</v>
      </c>
      <c r="F915" s="28">
        <v>59</v>
      </c>
      <c r="G915" s="12">
        <v>4669</v>
      </c>
    </row>
    <row r="916" spans="1:7" x14ac:dyDescent="0.25">
      <c r="A916" s="27" t="s">
        <v>320</v>
      </c>
      <c r="B916" s="28">
        <v>16</v>
      </c>
      <c r="C916" s="27" t="s">
        <v>1582</v>
      </c>
      <c r="D916" s="28">
        <v>27</v>
      </c>
      <c r="E916" s="28" t="s">
        <v>1214</v>
      </c>
      <c r="F916" s="28">
        <v>161</v>
      </c>
      <c r="G916" s="12">
        <v>4684</v>
      </c>
    </row>
    <row r="917" spans="1:7" x14ac:dyDescent="0.25">
      <c r="A917" s="27" t="s">
        <v>320</v>
      </c>
      <c r="B917" s="28">
        <v>16</v>
      </c>
      <c r="C917" s="27" t="s">
        <v>1583</v>
      </c>
      <c r="D917" s="28">
        <v>55</v>
      </c>
      <c r="E917" s="28" t="s">
        <v>1215</v>
      </c>
      <c r="F917" s="28">
        <v>677</v>
      </c>
      <c r="G917" s="12">
        <v>4675</v>
      </c>
    </row>
    <row r="918" spans="1:7" x14ac:dyDescent="0.25">
      <c r="A918" s="27" t="s">
        <v>320</v>
      </c>
      <c r="B918" s="28">
        <v>16</v>
      </c>
      <c r="C918" s="27" t="s">
        <v>1583</v>
      </c>
      <c r="D918" s="28">
        <v>55</v>
      </c>
      <c r="E918" s="28" t="s">
        <v>1216</v>
      </c>
      <c r="F918" s="28">
        <v>302</v>
      </c>
      <c r="G918" s="12">
        <v>4672</v>
      </c>
    </row>
    <row r="919" spans="1:7" x14ac:dyDescent="0.25">
      <c r="A919" s="27" t="s">
        <v>320</v>
      </c>
      <c r="B919" s="28">
        <v>16</v>
      </c>
      <c r="C919" s="27" t="s">
        <v>1583</v>
      </c>
      <c r="D919" s="28">
        <v>55</v>
      </c>
      <c r="E919" s="28" t="s">
        <v>1217</v>
      </c>
      <c r="F919" s="28">
        <v>389</v>
      </c>
      <c r="G919" s="12">
        <v>4673</v>
      </c>
    </row>
    <row r="920" spans="1:7" x14ac:dyDescent="0.25">
      <c r="A920" s="27" t="s">
        <v>320</v>
      </c>
      <c r="B920" s="28">
        <v>16</v>
      </c>
      <c r="C920" s="27" t="s">
        <v>1583</v>
      </c>
      <c r="D920" s="28">
        <v>55</v>
      </c>
      <c r="E920" s="28" t="s">
        <v>1218</v>
      </c>
      <c r="F920" s="28">
        <v>1024</v>
      </c>
      <c r="G920" s="12">
        <v>4677</v>
      </c>
    </row>
    <row r="921" spans="1:7" x14ac:dyDescent="0.25">
      <c r="A921" s="27" t="s">
        <v>320</v>
      </c>
      <c r="B921" s="28">
        <v>16</v>
      </c>
      <c r="C921" s="27" t="s">
        <v>1583</v>
      </c>
      <c r="D921" s="28">
        <v>55</v>
      </c>
      <c r="E921" s="28" t="s">
        <v>188</v>
      </c>
      <c r="F921" s="28">
        <v>1002</v>
      </c>
      <c r="G921" s="12">
        <v>4676</v>
      </c>
    </row>
    <row r="922" spans="1:7" x14ac:dyDescent="0.25">
      <c r="A922" s="27" t="s">
        <v>320</v>
      </c>
      <c r="B922" s="28">
        <v>16</v>
      </c>
      <c r="C922" s="27" t="s">
        <v>1583</v>
      </c>
      <c r="D922" s="28">
        <v>55</v>
      </c>
      <c r="E922" s="28" t="s">
        <v>1219</v>
      </c>
      <c r="F922" s="28">
        <v>556</v>
      </c>
      <c r="G922" s="12">
        <v>4674</v>
      </c>
    </row>
    <row r="923" spans="1:7" x14ac:dyDescent="0.25">
      <c r="A923" s="27" t="s">
        <v>320</v>
      </c>
      <c r="B923" s="28">
        <v>16</v>
      </c>
      <c r="C923" s="27" t="s">
        <v>414</v>
      </c>
      <c r="D923" s="28">
        <v>160</v>
      </c>
      <c r="E923" s="28" t="s">
        <v>1220</v>
      </c>
      <c r="F923" s="28">
        <v>85</v>
      </c>
      <c r="G923" s="12">
        <v>4678</v>
      </c>
    </row>
    <row r="924" spans="1:7" x14ac:dyDescent="0.25">
      <c r="A924" s="27" t="s">
        <v>320</v>
      </c>
      <c r="B924" s="28">
        <v>16</v>
      </c>
      <c r="C924" s="27" t="s">
        <v>414</v>
      </c>
      <c r="D924" s="28">
        <v>160</v>
      </c>
      <c r="E924" s="28" t="s">
        <v>1221</v>
      </c>
      <c r="F924" s="28">
        <v>883</v>
      </c>
      <c r="G924" s="12">
        <v>4682</v>
      </c>
    </row>
    <row r="925" spans="1:7" x14ac:dyDescent="0.25">
      <c r="A925" s="27" t="s">
        <v>320</v>
      </c>
      <c r="B925" s="28">
        <v>16</v>
      </c>
      <c r="C925" s="27" t="s">
        <v>414</v>
      </c>
      <c r="D925" s="28">
        <v>160</v>
      </c>
      <c r="E925" s="28" t="s">
        <v>1222</v>
      </c>
      <c r="F925" s="28">
        <v>1060</v>
      </c>
      <c r="G925" s="12">
        <v>4683</v>
      </c>
    </row>
    <row r="926" spans="1:7" x14ac:dyDescent="0.25">
      <c r="A926" s="27" t="s">
        <v>320</v>
      </c>
      <c r="B926" s="28">
        <v>16</v>
      </c>
      <c r="C926" s="27" t="s">
        <v>414</v>
      </c>
      <c r="D926" s="28">
        <v>160</v>
      </c>
      <c r="E926" s="28" t="s">
        <v>1223</v>
      </c>
      <c r="F926" s="28">
        <v>247</v>
      </c>
      <c r="G926" s="12">
        <v>4679</v>
      </c>
    </row>
    <row r="927" spans="1:7" x14ac:dyDescent="0.25">
      <c r="A927" s="27" t="s">
        <v>320</v>
      </c>
      <c r="B927" s="28">
        <v>16</v>
      </c>
      <c r="C927" s="27" t="s">
        <v>414</v>
      </c>
      <c r="D927" s="28">
        <v>160</v>
      </c>
      <c r="E927" s="28" t="s">
        <v>1224</v>
      </c>
      <c r="F927" s="28">
        <v>274</v>
      </c>
      <c r="G927" s="12">
        <v>4680</v>
      </c>
    </row>
    <row r="928" spans="1:7" x14ac:dyDescent="0.25">
      <c r="A928" s="27" t="s">
        <v>320</v>
      </c>
      <c r="B928" s="28">
        <v>16</v>
      </c>
      <c r="C928" s="27" t="s">
        <v>414</v>
      </c>
      <c r="D928" s="28">
        <v>160</v>
      </c>
      <c r="E928" s="28" t="s">
        <v>1225</v>
      </c>
      <c r="F928" s="28">
        <v>703</v>
      </c>
      <c r="G928" s="12">
        <v>4681</v>
      </c>
    </row>
    <row r="929" spans="1:7" x14ac:dyDescent="0.25">
      <c r="A929" s="27" t="s">
        <v>320</v>
      </c>
      <c r="B929" s="28">
        <v>16</v>
      </c>
      <c r="C929" s="27" t="s">
        <v>193</v>
      </c>
      <c r="D929" s="28">
        <v>208</v>
      </c>
      <c r="E929" s="28" t="s">
        <v>1226</v>
      </c>
      <c r="F929" s="28">
        <v>774</v>
      </c>
      <c r="G929" s="12">
        <v>4666</v>
      </c>
    </row>
    <row r="930" spans="1:7" x14ac:dyDescent="0.25">
      <c r="A930" s="27" t="s">
        <v>320</v>
      </c>
      <c r="B930" s="28">
        <v>16</v>
      </c>
      <c r="C930" s="27" t="s">
        <v>193</v>
      </c>
      <c r="D930" s="28">
        <v>208</v>
      </c>
      <c r="E930" s="28" t="s">
        <v>1227</v>
      </c>
      <c r="F930" s="28">
        <v>20</v>
      </c>
      <c r="G930" s="12">
        <v>4663</v>
      </c>
    </row>
    <row r="931" spans="1:7" x14ac:dyDescent="0.25">
      <c r="A931" s="27" t="s">
        <v>320</v>
      </c>
      <c r="B931" s="28">
        <v>16</v>
      </c>
      <c r="C931" s="27" t="s">
        <v>193</v>
      </c>
      <c r="D931" s="28">
        <v>208</v>
      </c>
      <c r="E931" s="28" t="s">
        <v>1228</v>
      </c>
      <c r="F931" s="28">
        <v>213</v>
      </c>
      <c r="G931" s="12">
        <v>4664</v>
      </c>
    </row>
    <row r="932" spans="1:7" x14ac:dyDescent="0.25">
      <c r="A932" s="27" t="s">
        <v>320</v>
      </c>
      <c r="B932" s="28">
        <v>16</v>
      </c>
      <c r="C932" s="27" t="s">
        <v>193</v>
      </c>
      <c r="D932" s="28">
        <v>208</v>
      </c>
      <c r="E932" s="28" t="s">
        <v>1229</v>
      </c>
      <c r="F932" s="28">
        <v>1070</v>
      </c>
      <c r="G932" s="12">
        <v>4668</v>
      </c>
    </row>
    <row r="933" spans="1:7" x14ac:dyDescent="0.25">
      <c r="A933" s="27" t="s">
        <v>320</v>
      </c>
      <c r="B933" s="28">
        <v>16</v>
      </c>
      <c r="C933" s="27" t="s">
        <v>193</v>
      </c>
      <c r="D933" s="28">
        <v>208</v>
      </c>
      <c r="E933" s="28" t="s">
        <v>1230</v>
      </c>
      <c r="F933" s="28">
        <v>700</v>
      </c>
      <c r="G933" s="12">
        <v>4665</v>
      </c>
    </row>
    <row r="934" spans="1:7" x14ac:dyDescent="0.25">
      <c r="A934" s="27" t="s">
        <v>320</v>
      </c>
      <c r="B934" s="28">
        <v>16</v>
      </c>
      <c r="C934" s="27" t="s">
        <v>193</v>
      </c>
      <c r="D934" s="28">
        <v>208</v>
      </c>
      <c r="E934" s="28" t="s">
        <v>1231</v>
      </c>
      <c r="F934" s="28">
        <v>776</v>
      </c>
      <c r="G934" s="12">
        <v>4667</v>
      </c>
    </row>
    <row r="935" spans="1:7" x14ac:dyDescent="0.25">
      <c r="A935" s="27" t="s">
        <v>320</v>
      </c>
      <c r="B935" s="28">
        <v>16</v>
      </c>
      <c r="C935" s="27" t="s">
        <v>193</v>
      </c>
      <c r="D935" s="28">
        <v>208</v>
      </c>
      <c r="E935" s="28" t="s">
        <v>1232</v>
      </c>
      <c r="F935" s="28">
        <v>777</v>
      </c>
      <c r="G935" s="12">
        <v>603</v>
      </c>
    </row>
    <row r="936" spans="1:7" x14ac:dyDescent="0.25">
      <c r="A936" s="27" t="s">
        <v>320</v>
      </c>
      <c r="B936" s="28">
        <v>16</v>
      </c>
      <c r="C936" s="27" t="s">
        <v>193</v>
      </c>
      <c r="D936" s="28">
        <v>208</v>
      </c>
      <c r="E936" s="28" t="s">
        <v>1233</v>
      </c>
      <c r="F936" s="28">
        <v>1086</v>
      </c>
      <c r="G936" s="12">
        <v>4662</v>
      </c>
    </row>
    <row r="937" spans="1:7" x14ac:dyDescent="0.25">
      <c r="A937" s="29" t="s">
        <v>152</v>
      </c>
      <c r="B937" s="30">
        <v>17</v>
      </c>
      <c r="C937" s="29" t="s">
        <v>415</v>
      </c>
      <c r="D937" s="30">
        <v>2</v>
      </c>
      <c r="E937" s="30" t="s">
        <v>1234</v>
      </c>
      <c r="F937" s="30">
        <v>1172</v>
      </c>
      <c r="G937" s="12">
        <v>4958</v>
      </c>
    </row>
    <row r="938" spans="1:7" x14ac:dyDescent="0.25">
      <c r="A938" s="29" t="s">
        <v>152</v>
      </c>
      <c r="B938" s="30">
        <v>17</v>
      </c>
      <c r="C938" s="29" t="s">
        <v>415</v>
      </c>
      <c r="D938" s="30">
        <v>2</v>
      </c>
      <c r="E938" s="30" t="s">
        <v>1235</v>
      </c>
      <c r="F938" s="30">
        <v>1093</v>
      </c>
      <c r="G938" s="12">
        <v>4957</v>
      </c>
    </row>
    <row r="939" spans="1:7" x14ac:dyDescent="0.25">
      <c r="A939" s="29" t="s">
        <v>152</v>
      </c>
      <c r="B939" s="30">
        <v>17</v>
      </c>
      <c r="C939" s="29" t="s">
        <v>415</v>
      </c>
      <c r="D939" s="30">
        <v>2</v>
      </c>
      <c r="E939" s="30" t="s">
        <v>1236</v>
      </c>
      <c r="F939" s="30">
        <v>993</v>
      </c>
      <c r="G939" s="12">
        <v>4956</v>
      </c>
    </row>
    <row r="940" spans="1:7" x14ac:dyDescent="0.25">
      <c r="A940" s="29" t="s">
        <v>152</v>
      </c>
      <c r="B940" s="30">
        <v>17</v>
      </c>
      <c r="C940" s="29" t="s">
        <v>415</v>
      </c>
      <c r="D940" s="30">
        <v>2</v>
      </c>
      <c r="E940" s="30" t="s">
        <v>1237</v>
      </c>
      <c r="F940" s="30">
        <v>666</v>
      </c>
      <c r="G940" s="12">
        <v>4953</v>
      </c>
    </row>
    <row r="941" spans="1:7" x14ac:dyDescent="0.25">
      <c r="A941" s="29" t="s">
        <v>152</v>
      </c>
      <c r="B941" s="30">
        <v>17</v>
      </c>
      <c r="C941" s="29" t="s">
        <v>415</v>
      </c>
      <c r="D941" s="30">
        <v>2</v>
      </c>
      <c r="E941" s="30" t="s">
        <v>1238</v>
      </c>
      <c r="F941" s="30">
        <v>151</v>
      </c>
      <c r="G941" s="12">
        <v>4954</v>
      </c>
    </row>
    <row r="942" spans="1:7" x14ac:dyDescent="0.25">
      <c r="A942" s="29" t="s">
        <v>152</v>
      </c>
      <c r="B942" s="30">
        <v>17</v>
      </c>
      <c r="C942" s="29" t="s">
        <v>415</v>
      </c>
      <c r="D942" s="30">
        <v>2</v>
      </c>
      <c r="E942" s="30" t="s">
        <v>1239</v>
      </c>
      <c r="F942" s="30">
        <v>241</v>
      </c>
      <c r="G942" s="12">
        <v>4955</v>
      </c>
    </row>
    <row r="943" spans="1:7" x14ac:dyDescent="0.25">
      <c r="A943" s="29" t="s">
        <v>152</v>
      </c>
      <c r="B943" s="30">
        <v>17</v>
      </c>
      <c r="C943" s="29" t="s">
        <v>1584</v>
      </c>
      <c r="D943" s="30">
        <v>87</v>
      </c>
      <c r="E943" s="30" t="s">
        <v>1240</v>
      </c>
      <c r="F943" s="30">
        <v>971</v>
      </c>
      <c r="G943" s="12">
        <v>4965</v>
      </c>
    </row>
    <row r="944" spans="1:7" x14ac:dyDescent="0.25">
      <c r="A944" s="29" t="s">
        <v>152</v>
      </c>
      <c r="B944" s="30">
        <v>17</v>
      </c>
      <c r="C944" s="29" t="s">
        <v>1584</v>
      </c>
      <c r="D944" s="30">
        <v>87</v>
      </c>
      <c r="E944" s="30" t="s">
        <v>899</v>
      </c>
      <c r="F944" s="30">
        <v>866</v>
      </c>
      <c r="G944" s="12">
        <v>4964</v>
      </c>
    </row>
    <row r="945" spans="1:7" x14ac:dyDescent="0.25">
      <c r="A945" s="29" t="s">
        <v>152</v>
      </c>
      <c r="B945" s="30">
        <v>17</v>
      </c>
      <c r="C945" s="29" t="s">
        <v>1584</v>
      </c>
      <c r="D945" s="30">
        <v>87</v>
      </c>
      <c r="E945" s="30" t="s">
        <v>1241</v>
      </c>
      <c r="F945" s="30">
        <v>1109</v>
      </c>
      <c r="G945" s="12">
        <v>4966</v>
      </c>
    </row>
    <row r="946" spans="1:7" x14ac:dyDescent="0.25">
      <c r="A946" s="29" t="s">
        <v>152</v>
      </c>
      <c r="B946" s="30">
        <v>17</v>
      </c>
      <c r="C946" s="29" t="s">
        <v>1584</v>
      </c>
      <c r="D946" s="30">
        <v>87</v>
      </c>
      <c r="E946" s="30" t="s">
        <v>1242</v>
      </c>
      <c r="F946" s="30">
        <v>356</v>
      </c>
      <c r="G946" s="12">
        <v>4960</v>
      </c>
    </row>
    <row r="947" spans="1:7" x14ac:dyDescent="0.25">
      <c r="A947" s="29" t="s">
        <v>152</v>
      </c>
      <c r="B947" s="30">
        <v>17</v>
      </c>
      <c r="C947" s="29" t="s">
        <v>1584</v>
      </c>
      <c r="D947" s="30">
        <v>87</v>
      </c>
      <c r="E947" s="30" t="s">
        <v>1243</v>
      </c>
      <c r="F947" s="30">
        <v>538</v>
      </c>
      <c r="G947" s="12">
        <v>4961</v>
      </c>
    </row>
    <row r="948" spans="1:7" x14ac:dyDescent="0.25">
      <c r="A948" s="29" t="s">
        <v>152</v>
      </c>
      <c r="B948" s="30">
        <v>17</v>
      </c>
      <c r="C948" s="29" t="s">
        <v>1584</v>
      </c>
      <c r="D948" s="30">
        <v>87</v>
      </c>
      <c r="E948" s="30" t="s">
        <v>1244</v>
      </c>
      <c r="F948" s="30">
        <v>827</v>
      </c>
      <c r="G948" s="12">
        <v>4963</v>
      </c>
    </row>
    <row r="949" spans="1:7" x14ac:dyDescent="0.25">
      <c r="A949" s="29" t="s">
        <v>152</v>
      </c>
      <c r="B949" s="30">
        <v>17</v>
      </c>
      <c r="C949" s="29" t="s">
        <v>1584</v>
      </c>
      <c r="D949" s="30">
        <v>87</v>
      </c>
      <c r="E949" s="30" t="s">
        <v>1245</v>
      </c>
      <c r="F949" s="30">
        <v>502</v>
      </c>
      <c r="G949" s="12">
        <v>4959</v>
      </c>
    </row>
    <row r="950" spans="1:7" x14ac:dyDescent="0.25">
      <c r="A950" s="29" t="s">
        <v>152</v>
      </c>
      <c r="B950" s="30">
        <v>17</v>
      </c>
      <c r="C950" s="29" t="s">
        <v>1584</v>
      </c>
      <c r="D950" s="30">
        <v>87</v>
      </c>
      <c r="E950" s="30" t="s">
        <v>1246</v>
      </c>
      <c r="F950" s="30">
        <v>746</v>
      </c>
      <c r="G950" s="12">
        <v>4962</v>
      </c>
    </row>
    <row r="951" spans="1:7" x14ac:dyDescent="0.25">
      <c r="A951" s="29" t="s">
        <v>152</v>
      </c>
      <c r="B951" s="30">
        <v>17</v>
      </c>
      <c r="C951" s="29" t="s">
        <v>1584</v>
      </c>
      <c r="D951" s="30">
        <v>87</v>
      </c>
      <c r="E951" s="30" t="s">
        <v>1247</v>
      </c>
      <c r="F951" s="30">
        <v>1125</v>
      </c>
      <c r="G951" s="12">
        <v>4967</v>
      </c>
    </row>
    <row r="952" spans="1:7" x14ac:dyDescent="0.25">
      <c r="A952" s="29" t="s">
        <v>152</v>
      </c>
      <c r="B952" s="30">
        <v>17</v>
      </c>
      <c r="C952" s="29" t="s">
        <v>416</v>
      </c>
      <c r="D952" s="30">
        <v>100</v>
      </c>
      <c r="E952" s="30" t="s">
        <v>1248</v>
      </c>
      <c r="F952" s="30">
        <v>570</v>
      </c>
      <c r="G952" s="12">
        <v>4968</v>
      </c>
    </row>
    <row r="953" spans="1:7" x14ac:dyDescent="0.25">
      <c r="A953" s="29" t="s">
        <v>152</v>
      </c>
      <c r="B953" s="30">
        <v>17</v>
      </c>
      <c r="C953" s="29" t="s">
        <v>416</v>
      </c>
      <c r="D953" s="30">
        <v>100</v>
      </c>
      <c r="E953" s="30" t="s">
        <v>1249</v>
      </c>
      <c r="F953" s="30">
        <v>76</v>
      </c>
      <c r="G953" s="12">
        <v>4969</v>
      </c>
    </row>
    <row r="954" spans="1:7" x14ac:dyDescent="0.25">
      <c r="A954" s="29" t="s">
        <v>152</v>
      </c>
      <c r="B954" s="30">
        <v>17</v>
      </c>
      <c r="C954" s="29" t="s">
        <v>416</v>
      </c>
      <c r="D954" s="30">
        <v>100</v>
      </c>
      <c r="E954" s="30" t="s">
        <v>1250</v>
      </c>
      <c r="F954" s="30">
        <v>775</v>
      </c>
      <c r="G954" s="12">
        <v>4970</v>
      </c>
    </row>
    <row r="955" spans="1:7" x14ac:dyDescent="0.25">
      <c r="A955" s="29" t="s">
        <v>152</v>
      </c>
      <c r="B955" s="30">
        <v>17</v>
      </c>
      <c r="C955" s="29" t="s">
        <v>416</v>
      </c>
      <c r="D955" s="30">
        <v>100</v>
      </c>
      <c r="E955" s="30" t="s">
        <v>1251</v>
      </c>
      <c r="F955" s="30">
        <v>914</v>
      </c>
      <c r="G955" s="12">
        <v>4971</v>
      </c>
    </row>
    <row r="956" spans="1:7" x14ac:dyDescent="0.25">
      <c r="A956" s="29" t="s">
        <v>152</v>
      </c>
      <c r="B956" s="30">
        <v>17</v>
      </c>
      <c r="C956" s="29" t="s">
        <v>416</v>
      </c>
      <c r="D956" s="30">
        <v>100</v>
      </c>
      <c r="E956" s="30" t="s">
        <v>1252</v>
      </c>
      <c r="F956" s="30">
        <v>910</v>
      </c>
      <c r="G956" s="12">
        <v>4972</v>
      </c>
    </row>
    <row r="957" spans="1:7" x14ac:dyDescent="0.25">
      <c r="A957" s="29" t="s">
        <v>152</v>
      </c>
      <c r="B957" s="30">
        <v>17</v>
      </c>
      <c r="C957" s="29" t="s">
        <v>416</v>
      </c>
      <c r="D957" s="30">
        <v>100</v>
      </c>
      <c r="E957" s="30" t="s">
        <v>1253</v>
      </c>
      <c r="F957" s="30">
        <v>976</v>
      </c>
      <c r="G957" s="12">
        <v>4973</v>
      </c>
    </row>
    <row r="958" spans="1:7" x14ac:dyDescent="0.25">
      <c r="A958" s="29" t="s">
        <v>152</v>
      </c>
      <c r="B958" s="30">
        <v>17</v>
      </c>
      <c r="C958" s="29" t="s">
        <v>1606</v>
      </c>
      <c r="D958" s="30">
        <v>124</v>
      </c>
      <c r="E958" s="30" t="s">
        <v>579</v>
      </c>
      <c r="F958" s="30">
        <v>373</v>
      </c>
      <c r="G958" s="12">
        <v>4946</v>
      </c>
    </row>
    <row r="959" spans="1:7" x14ac:dyDescent="0.25">
      <c r="A959" s="29" t="s">
        <v>152</v>
      </c>
      <c r="B959" s="30">
        <v>17</v>
      </c>
      <c r="C959" s="29" t="s">
        <v>1606</v>
      </c>
      <c r="D959" s="30">
        <v>124</v>
      </c>
      <c r="E959" s="30" t="s">
        <v>1254</v>
      </c>
      <c r="F959" s="30">
        <v>932</v>
      </c>
      <c r="G959" s="12">
        <v>4951</v>
      </c>
    </row>
    <row r="960" spans="1:7" x14ac:dyDescent="0.25">
      <c r="A960" s="29" t="s">
        <v>152</v>
      </c>
      <c r="B960" s="30">
        <v>17</v>
      </c>
      <c r="C960" s="29" t="s">
        <v>1606</v>
      </c>
      <c r="D960" s="30">
        <v>124</v>
      </c>
      <c r="E960" s="30" t="s">
        <v>1255</v>
      </c>
      <c r="F960" s="30">
        <v>1075</v>
      </c>
      <c r="G960" s="12">
        <v>4952</v>
      </c>
    </row>
    <row r="961" spans="1:7" x14ac:dyDescent="0.25">
      <c r="A961" s="29" t="s">
        <v>152</v>
      </c>
      <c r="B961" s="30">
        <v>17</v>
      </c>
      <c r="C961" s="29" t="s">
        <v>1606</v>
      </c>
      <c r="D961" s="30">
        <v>124</v>
      </c>
      <c r="E961" s="30" t="s">
        <v>1256</v>
      </c>
      <c r="F961" s="30">
        <v>25</v>
      </c>
      <c r="G961" s="12">
        <v>4942</v>
      </c>
    </row>
    <row r="962" spans="1:7" x14ac:dyDescent="0.25">
      <c r="A962" s="29" t="s">
        <v>152</v>
      </c>
      <c r="B962" s="30">
        <v>17</v>
      </c>
      <c r="C962" s="29" t="s">
        <v>1606</v>
      </c>
      <c r="D962" s="30">
        <v>124</v>
      </c>
      <c r="E962" s="30" t="s">
        <v>1257</v>
      </c>
      <c r="F962" s="30">
        <v>769</v>
      </c>
      <c r="G962" s="12">
        <v>4941</v>
      </c>
    </row>
    <row r="963" spans="1:7" x14ac:dyDescent="0.25">
      <c r="A963" s="29" t="s">
        <v>152</v>
      </c>
      <c r="B963" s="30">
        <v>17</v>
      </c>
      <c r="C963" s="29" t="s">
        <v>1606</v>
      </c>
      <c r="D963" s="30">
        <v>124</v>
      </c>
      <c r="E963" s="30" t="s">
        <v>1258</v>
      </c>
      <c r="F963" s="30">
        <v>278</v>
      </c>
      <c r="G963" s="12">
        <v>4943</v>
      </c>
    </row>
    <row r="964" spans="1:7" x14ac:dyDescent="0.25">
      <c r="A964" s="29" t="s">
        <v>152</v>
      </c>
      <c r="B964" s="30">
        <v>17</v>
      </c>
      <c r="C964" s="29" t="s">
        <v>1606</v>
      </c>
      <c r="D964" s="30">
        <v>124</v>
      </c>
      <c r="E964" s="30" t="s">
        <v>1259</v>
      </c>
      <c r="F964" s="30">
        <v>491</v>
      </c>
      <c r="G964" s="12">
        <v>4948</v>
      </c>
    </row>
    <row r="965" spans="1:7" x14ac:dyDescent="0.25">
      <c r="A965" s="29" t="s">
        <v>152</v>
      </c>
      <c r="B965" s="30">
        <v>17</v>
      </c>
      <c r="C965" s="29" t="s">
        <v>1606</v>
      </c>
      <c r="D965" s="30">
        <v>124</v>
      </c>
      <c r="E965" s="30" t="s">
        <v>1260</v>
      </c>
      <c r="F965" s="30">
        <v>664</v>
      </c>
      <c r="G965" s="12">
        <v>4949</v>
      </c>
    </row>
    <row r="966" spans="1:7" x14ac:dyDescent="0.25">
      <c r="A966" s="29" t="s">
        <v>152</v>
      </c>
      <c r="B966" s="30">
        <v>17</v>
      </c>
      <c r="C966" s="29" t="s">
        <v>1606</v>
      </c>
      <c r="D966" s="30">
        <v>124</v>
      </c>
      <c r="E966" s="30" t="s">
        <v>1261</v>
      </c>
      <c r="F966" s="30">
        <v>308</v>
      </c>
      <c r="G966" s="12">
        <v>4944</v>
      </c>
    </row>
    <row r="967" spans="1:7" x14ac:dyDescent="0.25">
      <c r="A967" s="29" t="s">
        <v>152</v>
      </c>
      <c r="B967" s="30">
        <v>17</v>
      </c>
      <c r="C967" s="29" t="s">
        <v>1606</v>
      </c>
      <c r="D967" s="30">
        <v>124</v>
      </c>
      <c r="E967" s="30" t="s">
        <v>1262</v>
      </c>
      <c r="F967" s="30">
        <v>911</v>
      </c>
      <c r="G967" s="12">
        <v>4950</v>
      </c>
    </row>
    <row r="968" spans="1:7" x14ac:dyDescent="0.25">
      <c r="A968" s="29" t="s">
        <v>152</v>
      </c>
      <c r="B968" s="30">
        <v>17</v>
      </c>
      <c r="C968" s="29" t="s">
        <v>1606</v>
      </c>
      <c r="D968" s="30">
        <v>124</v>
      </c>
      <c r="E968" s="30" t="s">
        <v>1263</v>
      </c>
      <c r="F968" s="30">
        <v>453</v>
      </c>
      <c r="G968" s="12">
        <v>4947</v>
      </c>
    </row>
    <row r="969" spans="1:7" x14ac:dyDescent="0.25">
      <c r="A969" s="29" t="s">
        <v>152</v>
      </c>
      <c r="B969" s="30">
        <v>17</v>
      </c>
      <c r="C969" s="29" t="s">
        <v>1606</v>
      </c>
      <c r="D969" s="30">
        <v>124</v>
      </c>
      <c r="E969" s="30" t="s">
        <v>1264</v>
      </c>
      <c r="F969" s="30">
        <v>310</v>
      </c>
      <c r="G969" s="12">
        <v>4945</v>
      </c>
    </row>
    <row r="970" spans="1:7" x14ac:dyDescent="0.25">
      <c r="A970" s="31" t="s">
        <v>321</v>
      </c>
      <c r="B970" s="32">
        <v>18</v>
      </c>
      <c r="C970" s="31" t="s">
        <v>417</v>
      </c>
      <c r="D970" s="32">
        <v>7</v>
      </c>
      <c r="E970" s="32" t="s">
        <v>1265</v>
      </c>
      <c r="F970" s="32">
        <v>269</v>
      </c>
      <c r="G970" s="12">
        <v>4704</v>
      </c>
    </row>
    <row r="971" spans="1:7" x14ac:dyDescent="0.25">
      <c r="A971" s="31" t="s">
        <v>321</v>
      </c>
      <c r="B971" s="32">
        <v>18</v>
      </c>
      <c r="C971" s="31" t="s">
        <v>417</v>
      </c>
      <c r="D971" s="32">
        <v>7</v>
      </c>
      <c r="E971" s="32" t="s">
        <v>1266</v>
      </c>
      <c r="F971" s="32">
        <v>56</v>
      </c>
      <c r="G971" s="12">
        <v>4703</v>
      </c>
    </row>
    <row r="972" spans="1:7" x14ac:dyDescent="0.25">
      <c r="A972" s="31" t="s">
        <v>321</v>
      </c>
      <c r="B972" s="32">
        <v>18</v>
      </c>
      <c r="C972" s="31" t="s">
        <v>147</v>
      </c>
      <c r="D972" s="32">
        <v>106</v>
      </c>
      <c r="E972" s="32" t="s">
        <v>1267</v>
      </c>
      <c r="F972" s="32">
        <v>593</v>
      </c>
      <c r="G972" s="12">
        <v>4700</v>
      </c>
    </row>
    <row r="973" spans="1:7" x14ac:dyDescent="0.25">
      <c r="A973" s="31" t="s">
        <v>321</v>
      </c>
      <c r="B973" s="32">
        <v>18</v>
      </c>
      <c r="C973" s="31" t="s">
        <v>147</v>
      </c>
      <c r="D973" s="32">
        <v>106</v>
      </c>
      <c r="E973" s="32" t="s">
        <v>1268</v>
      </c>
      <c r="F973" s="32">
        <v>620</v>
      </c>
      <c r="G973" s="12">
        <v>4699</v>
      </c>
    </row>
    <row r="974" spans="1:7" x14ac:dyDescent="0.25">
      <c r="A974" s="31" t="s">
        <v>321</v>
      </c>
      <c r="B974" s="32">
        <v>18</v>
      </c>
      <c r="C974" s="31" t="s">
        <v>147</v>
      </c>
      <c r="D974" s="32">
        <v>106</v>
      </c>
      <c r="E974" s="32" t="s">
        <v>1269</v>
      </c>
      <c r="F974" s="32">
        <v>1033</v>
      </c>
      <c r="G974" s="12">
        <v>4701</v>
      </c>
    </row>
    <row r="975" spans="1:7" x14ac:dyDescent="0.25">
      <c r="A975" s="31" t="s">
        <v>321</v>
      </c>
      <c r="B975" s="32">
        <v>18</v>
      </c>
      <c r="C975" s="31" t="s">
        <v>1607</v>
      </c>
      <c r="D975" s="32">
        <v>136</v>
      </c>
      <c r="E975" s="32" t="s">
        <v>1270</v>
      </c>
      <c r="F975" s="32">
        <v>142</v>
      </c>
      <c r="G975" s="12">
        <v>4686</v>
      </c>
    </row>
    <row r="976" spans="1:7" x14ac:dyDescent="0.25">
      <c r="A976" s="31" t="s">
        <v>321</v>
      </c>
      <c r="B976" s="32">
        <v>18</v>
      </c>
      <c r="C976" s="31" t="s">
        <v>1607</v>
      </c>
      <c r="D976" s="32">
        <v>136</v>
      </c>
      <c r="E976" s="32" t="s">
        <v>1271</v>
      </c>
      <c r="F976" s="32">
        <v>1023</v>
      </c>
      <c r="G976" s="12">
        <v>4693</v>
      </c>
    </row>
    <row r="977" spans="1:7" x14ac:dyDescent="0.25">
      <c r="A977" s="31" t="s">
        <v>321</v>
      </c>
      <c r="B977" s="32">
        <v>18</v>
      </c>
      <c r="C977" s="31" t="s">
        <v>1607</v>
      </c>
      <c r="D977" s="32">
        <v>136</v>
      </c>
      <c r="E977" s="32" t="s">
        <v>1272</v>
      </c>
      <c r="F977" s="32">
        <v>1149</v>
      </c>
      <c r="G977" s="12">
        <v>4697</v>
      </c>
    </row>
    <row r="978" spans="1:7" x14ac:dyDescent="0.25">
      <c r="A978" s="31" t="s">
        <v>321</v>
      </c>
      <c r="B978" s="32">
        <v>18</v>
      </c>
      <c r="C978" s="31" t="s">
        <v>1607</v>
      </c>
      <c r="D978" s="32">
        <v>136</v>
      </c>
      <c r="E978" s="32" t="s">
        <v>1273</v>
      </c>
      <c r="F978" s="32">
        <v>361</v>
      </c>
      <c r="G978" s="12">
        <v>4688</v>
      </c>
    </row>
    <row r="979" spans="1:7" x14ac:dyDescent="0.25">
      <c r="A979" s="31" t="s">
        <v>321</v>
      </c>
      <c r="B979" s="32">
        <v>18</v>
      </c>
      <c r="C979" s="31" t="s">
        <v>1607</v>
      </c>
      <c r="D979" s="32">
        <v>136</v>
      </c>
      <c r="E979" s="32" t="s">
        <v>1274</v>
      </c>
      <c r="F979" s="32">
        <v>808</v>
      </c>
      <c r="G979" s="12">
        <v>4691</v>
      </c>
    </row>
    <row r="980" spans="1:7" x14ac:dyDescent="0.25">
      <c r="A980" s="31" t="s">
        <v>321</v>
      </c>
      <c r="B980" s="32">
        <v>18</v>
      </c>
      <c r="C980" s="31" t="s">
        <v>1607</v>
      </c>
      <c r="D980" s="32">
        <v>136</v>
      </c>
      <c r="E980" s="32" t="s">
        <v>1275</v>
      </c>
      <c r="F980" s="32">
        <v>1044</v>
      </c>
      <c r="G980" s="12">
        <v>4694</v>
      </c>
    </row>
    <row r="981" spans="1:7" x14ac:dyDescent="0.25">
      <c r="A981" s="31" t="s">
        <v>321</v>
      </c>
      <c r="B981" s="32">
        <v>18</v>
      </c>
      <c r="C981" s="31" t="s">
        <v>1607</v>
      </c>
      <c r="D981" s="32">
        <v>136</v>
      </c>
      <c r="E981" s="32" t="s">
        <v>129</v>
      </c>
      <c r="F981" s="32">
        <v>346</v>
      </c>
      <c r="G981" s="12">
        <v>4698</v>
      </c>
    </row>
    <row r="982" spans="1:7" x14ac:dyDescent="0.25">
      <c r="A982" s="31" t="s">
        <v>321</v>
      </c>
      <c r="B982" s="32">
        <v>18</v>
      </c>
      <c r="C982" s="31" t="s">
        <v>1607</v>
      </c>
      <c r="D982" s="32">
        <v>136</v>
      </c>
      <c r="E982" s="32" t="s">
        <v>1276</v>
      </c>
      <c r="F982" s="32">
        <v>633</v>
      </c>
      <c r="G982" s="12">
        <v>4689</v>
      </c>
    </row>
    <row r="983" spans="1:7" x14ac:dyDescent="0.25">
      <c r="A983" s="31" t="s">
        <v>321</v>
      </c>
      <c r="B983" s="32">
        <v>18</v>
      </c>
      <c r="C983" s="31" t="s">
        <v>1607</v>
      </c>
      <c r="D983" s="32">
        <v>136</v>
      </c>
      <c r="E983" s="32" t="s">
        <v>1277</v>
      </c>
      <c r="F983" s="32">
        <v>810</v>
      </c>
      <c r="G983" s="12">
        <v>4692</v>
      </c>
    </row>
    <row r="984" spans="1:7" x14ac:dyDescent="0.25">
      <c r="A984" s="31" t="s">
        <v>321</v>
      </c>
      <c r="B984" s="32">
        <v>18</v>
      </c>
      <c r="C984" s="31" t="s">
        <v>1607</v>
      </c>
      <c r="D984" s="32">
        <v>136</v>
      </c>
      <c r="E984" s="32" t="s">
        <v>447</v>
      </c>
      <c r="F984" s="32">
        <v>1081</v>
      </c>
      <c r="G984" s="12">
        <v>4695</v>
      </c>
    </row>
    <row r="985" spans="1:7" x14ac:dyDescent="0.25">
      <c r="A985" s="31" t="s">
        <v>321</v>
      </c>
      <c r="B985" s="32">
        <v>18</v>
      </c>
      <c r="C985" s="31" t="s">
        <v>1607</v>
      </c>
      <c r="D985" s="32">
        <v>136</v>
      </c>
      <c r="E985" s="32" t="s">
        <v>1278</v>
      </c>
      <c r="F985" s="32">
        <v>787</v>
      </c>
      <c r="G985" s="12">
        <v>4685</v>
      </c>
    </row>
    <row r="986" spans="1:7" x14ac:dyDescent="0.25">
      <c r="A986" s="31" t="s">
        <v>321</v>
      </c>
      <c r="B986" s="32">
        <v>18</v>
      </c>
      <c r="C986" s="31" t="s">
        <v>1607</v>
      </c>
      <c r="D986" s="32">
        <v>136</v>
      </c>
      <c r="E986" s="32" t="s">
        <v>1279</v>
      </c>
      <c r="F986" s="32">
        <v>280</v>
      </c>
      <c r="G986" s="12">
        <v>4687</v>
      </c>
    </row>
    <row r="987" spans="1:7" x14ac:dyDescent="0.25">
      <c r="A987" s="31" t="s">
        <v>321</v>
      </c>
      <c r="B987" s="32">
        <v>18</v>
      </c>
      <c r="C987" s="31" t="s">
        <v>1607</v>
      </c>
      <c r="D987" s="32">
        <v>136</v>
      </c>
      <c r="E987" s="32" t="s">
        <v>1280</v>
      </c>
      <c r="F987" s="32">
        <v>745</v>
      </c>
      <c r="G987" s="12">
        <v>4690</v>
      </c>
    </row>
    <row r="988" spans="1:7" x14ac:dyDescent="0.25">
      <c r="A988" s="31" t="s">
        <v>321</v>
      </c>
      <c r="B988" s="32">
        <v>18</v>
      </c>
      <c r="C988" s="31" t="s">
        <v>1607</v>
      </c>
      <c r="D988" s="32">
        <v>136</v>
      </c>
      <c r="E988" s="32" t="s">
        <v>1281</v>
      </c>
      <c r="F988" s="32">
        <v>1089</v>
      </c>
      <c r="G988" s="12">
        <v>4696</v>
      </c>
    </row>
    <row r="989" spans="1:7" x14ac:dyDescent="0.25">
      <c r="A989" s="31" t="s">
        <v>321</v>
      </c>
      <c r="B989" s="32">
        <v>18</v>
      </c>
      <c r="C989" s="31" t="s">
        <v>1585</v>
      </c>
      <c r="D989" s="32">
        <v>186</v>
      </c>
      <c r="E989" s="32" t="s">
        <v>1282</v>
      </c>
      <c r="F989" s="32">
        <v>986</v>
      </c>
      <c r="G989" s="12">
        <v>4702</v>
      </c>
    </row>
    <row r="990" spans="1:7" x14ac:dyDescent="0.25">
      <c r="A990" s="31" t="s">
        <v>321</v>
      </c>
      <c r="B990" s="32">
        <v>18</v>
      </c>
      <c r="C990" s="31" t="s">
        <v>1585</v>
      </c>
      <c r="D990" s="32">
        <v>186</v>
      </c>
      <c r="E990" s="32" t="s">
        <v>595</v>
      </c>
      <c r="F990" s="32">
        <v>987</v>
      </c>
      <c r="G990" s="12">
        <v>604</v>
      </c>
    </row>
    <row r="991" spans="1:7" x14ac:dyDescent="0.25">
      <c r="A991" s="33" t="s">
        <v>322</v>
      </c>
      <c r="B991" s="34">
        <v>19</v>
      </c>
      <c r="C991" s="33" t="s">
        <v>122</v>
      </c>
      <c r="D991" s="34">
        <v>30</v>
      </c>
      <c r="E991" s="34" t="s">
        <v>1283</v>
      </c>
      <c r="F991" s="34">
        <v>143</v>
      </c>
      <c r="G991" s="12">
        <v>4766</v>
      </c>
    </row>
    <row r="992" spans="1:7" x14ac:dyDescent="0.25">
      <c r="A992" s="33" t="s">
        <v>322</v>
      </c>
      <c r="B992" s="34">
        <v>19</v>
      </c>
      <c r="C992" s="33" t="s">
        <v>122</v>
      </c>
      <c r="D992" s="34">
        <v>30</v>
      </c>
      <c r="E992" s="34" t="s">
        <v>1284</v>
      </c>
      <c r="F992" s="34">
        <v>62</v>
      </c>
      <c r="G992" s="12">
        <v>4765</v>
      </c>
    </row>
    <row r="993" spans="1:7" x14ac:dyDescent="0.25">
      <c r="A993" s="33" t="s">
        <v>322</v>
      </c>
      <c r="B993" s="34">
        <v>19</v>
      </c>
      <c r="C993" s="33" t="s">
        <v>122</v>
      </c>
      <c r="D993" s="34">
        <v>30</v>
      </c>
      <c r="E993" s="34" t="s">
        <v>1285</v>
      </c>
      <c r="F993" s="34">
        <v>1006</v>
      </c>
      <c r="G993" s="12">
        <v>4769</v>
      </c>
    </row>
    <row r="994" spans="1:7" x14ac:dyDescent="0.25">
      <c r="A994" s="33" t="s">
        <v>322</v>
      </c>
      <c r="B994" s="34">
        <v>19</v>
      </c>
      <c r="C994" s="33" t="s">
        <v>122</v>
      </c>
      <c r="D994" s="34">
        <v>30</v>
      </c>
      <c r="E994" s="34" t="s">
        <v>1286</v>
      </c>
      <c r="F994" s="34">
        <v>481</v>
      </c>
      <c r="G994" s="12">
        <v>4764</v>
      </c>
    </row>
    <row r="995" spans="1:7" x14ac:dyDescent="0.25">
      <c r="A995" s="33" t="s">
        <v>322</v>
      </c>
      <c r="B995" s="34">
        <v>19</v>
      </c>
      <c r="C995" s="33" t="s">
        <v>122</v>
      </c>
      <c r="D995" s="34">
        <v>30</v>
      </c>
      <c r="E995" s="34" t="s">
        <v>122</v>
      </c>
      <c r="F995" s="34">
        <v>170</v>
      </c>
      <c r="G995" s="12">
        <v>4763</v>
      </c>
    </row>
    <row r="996" spans="1:7" x14ac:dyDescent="0.25">
      <c r="A996" s="33" t="s">
        <v>322</v>
      </c>
      <c r="B996" s="34">
        <v>19</v>
      </c>
      <c r="C996" s="33" t="s">
        <v>122</v>
      </c>
      <c r="D996" s="34">
        <v>30</v>
      </c>
      <c r="E996" s="34" t="s">
        <v>1287</v>
      </c>
      <c r="F996" s="34">
        <v>676</v>
      </c>
      <c r="G996" s="12">
        <v>4768</v>
      </c>
    </row>
    <row r="997" spans="1:7" x14ac:dyDescent="0.25">
      <c r="A997" s="33" t="s">
        <v>322</v>
      </c>
      <c r="B997" s="34">
        <v>19</v>
      </c>
      <c r="C997" s="33" t="s">
        <v>122</v>
      </c>
      <c r="D997" s="34">
        <v>30</v>
      </c>
      <c r="E997" s="34" t="s">
        <v>1288</v>
      </c>
      <c r="F997" s="34">
        <v>671</v>
      </c>
      <c r="G997" s="12">
        <v>4767</v>
      </c>
    </row>
    <row r="998" spans="1:7" x14ac:dyDescent="0.25">
      <c r="A998" s="33" t="s">
        <v>322</v>
      </c>
      <c r="B998" s="34">
        <v>19</v>
      </c>
      <c r="C998" s="33" t="s">
        <v>122</v>
      </c>
      <c r="D998" s="34">
        <v>30</v>
      </c>
      <c r="E998" s="34" t="s">
        <v>1289</v>
      </c>
      <c r="F998" s="34">
        <v>80</v>
      </c>
      <c r="G998" s="12">
        <v>4762</v>
      </c>
    </row>
    <row r="999" spans="1:7" x14ac:dyDescent="0.25">
      <c r="A999" s="33" t="s">
        <v>322</v>
      </c>
      <c r="B999" s="34">
        <v>19</v>
      </c>
      <c r="C999" s="33" t="s">
        <v>419</v>
      </c>
      <c r="D999" s="34">
        <v>105</v>
      </c>
      <c r="E999" s="34" t="s">
        <v>1290</v>
      </c>
      <c r="F999" s="34">
        <v>30</v>
      </c>
      <c r="G999" s="12">
        <v>4771</v>
      </c>
    </row>
    <row r="1000" spans="1:7" x14ac:dyDescent="0.25">
      <c r="A1000" s="33" t="s">
        <v>322</v>
      </c>
      <c r="B1000" s="34">
        <v>19</v>
      </c>
      <c r="C1000" s="33" t="s">
        <v>419</v>
      </c>
      <c r="D1000" s="34">
        <v>105</v>
      </c>
      <c r="E1000" s="34" t="s">
        <v>1291</v>
      </c>
      <c r="F1000" s="34">
        <v>303</v>
      </c>
      <c r="G1000" s="12">
        <v>4774</v>
      </c>
    </row>
    <row r="1001" spans="1:7" x14ac:dyDescent="0.25">
      <c r="A1001" s="33" t="s">
        <v>322</v>
      </c>
      <c r="B1001" s="34">
        <v>19</v>
      </c>
      <c r="C1001" s="33" t="s">
        <v>419</v>
      </c>
      <c r="D1001" s="34">
        <v>105</v>
      </c>
      <c r="E1001" s="34" t="s">
        <v>1292</v>
      </c>
      <c r="F1001" s="34">
        <v>606</v>
      </c>
      <c r="G1001" s="12">
        <v>4775</v>
      </c>
    </row>
    <row r="1002" spans="1:7" x14ac:dyDescent="0.25">
      <c r="A1002" s="33" t="s">
        <v>322</v>
      </c>
      <c r="B1002" s="34">
        <v>19</v>
      </c>
      <c r="C1002" s="33" t="s">
        <v>419</v>
      </c>
      <c r="D1002" s="34">
        <v>105</v>
      </c>
      <c r="E1002" s="34" t="s">
        <v>1293</v>
      </c>
      <c r="F1002" s="34">
        <v>272</v>
      </c>
      <c r="G1002" s="12">
        <v>4773</v>
      </c>
    </row>
    <row r="1003" spans="1:7" x14ac:dyDescent="0.25">
      <c r="A1003" s="33" t="s">
        <v>322</v>
      </c>
      <c r="B1003" s="34">
        <v>19</v>
      </c>
      <c r="C1003" s="33" t="s">
        <v>419</v>
      </c>
      <c r="D1003" s="34">
        <v>105</v>
      </c>
      <c r="E1003" s="34" t="s">
        <v>1294</v>
      </c>
      <c r="F1003" s="34">
        <v>31</v>
      </c>
      <c r="G1003" s="12">
        <v>4772</v>
      </c>
    </row>
    <row r="1004" spans="1:7" x14ac:dyDescent="0.25">
      <c r="A1004" s="33" t="s">
        <v>322</v>
      </c>
      <c r="B1004" s="34">
        <v>19</v>
      </c>
      <c r="C1004" s="33" t="s">
        <v>419</v>
      </c>
      <c r="D1004" s="34">
        <v>105</v>
      </c>
      <c r="E1004" s="34" t="s">
        <v>1295</v>
      </c>
      <c r="F1004" s="34">
        <v>1132</v>
      </c>
      <c r="G1004" s="12">
        <v>4777</v>
      </c>
    </row>
    <row r="1005" spans="1:7" x14ac:dyDescent="0.25">
      <c r="A1005" s="33" t="s">
        <v>322</v>
      </c>
      <c r="B1005" s="34">
        <v>19</v>
      </c>
      <c r="C1005" s="33" t="s">
        <v>419</v>
      </c>
      <c r="D1005" s="34">
        <v>105</v>
      </c>
      <c r="E1005" s="34" t="s">
        <v>838</v>
      </c>
      <c r="F1005" s="34">
        <v>1072</v>
      </c>
      <c r="G1005" s="12">
        <v>4776</v>
      </c>
    </row>
    <row r="1006" spans="1:7" x14ac:dyDescent="0.25">
      <c r="A1006" s="33" t="s">
        <v>322</v>
      </c>
      <c r="B1006" s="34">
        <v>19</v>
      </c>
      <c r="C1006" s="33" t="s">
        <v>419</v>
      </c>
      <c r="D1006" s="34">
        <v>105</v>
      </c>
      <c r="E1006" s="34" t="s">
        <v>1296</v>
      </c>
      <c r="F1006" s="34">
        <v>587</v>
      </c>
      <c r="G1006" s="12">
        <v>4770</v>
      </c>
    </row>
    <row r="1007" spans="1:7" x14ac:dyDescent="0.25">
      <c r="A1007" s="33" t="s">
        <v>322</v>
      </c>
      <c r="B1007" s="34">
        <v>19</v>
      </c>
      <c r="C1007" s="33" t="s">
        <v>1586</v>
      </c>
      <c r="D1007" s="34">
        <v>141</v>
      </c>
      <c r="E1007" s="34" t="s">
        <v>1297</v>
      </c>
      <c r="F1007" s="34">
        <v>597</v>
      </c>
      <c r="G1007" s="12">
        <v>4780</v>
      </c>
    </row>
    <row r="1008" spans="1:7" x14ac:dyDescent="0.25">
      <c r="A1008" s="33" t="s">
        <v>322</v>
      </c>
      <c r="B1008" s="34">
        <v>19</v>
      </c>
      <c r="C1008" s="33" t="s">
        <v>1586</v>
      </c>
      <c r="D1008" s="34">
        <v>141</v>
      </c>
      <c r="E1008" s="34" t="s">
        <v>1298</v>
      </c>
      <c r="F1008" s="34">
        <v>1064</v>
      </c>
      <c r="G1008" s="12">
        <v>4778</v>
      </c>
    </row>
    <row r="1009" spans="1:7" x14ac:dyDescent="0.25">
      <c r="A1009" s="33" t="s">
        <v>322</v>
      </c>
      <c r="B1009" s="34">
        <v>19</v>
      </c>
      <c r="C1009" s="33" t="s">
        <v>1586</v>
      </c>
      <c r="D1009" s="34">
        <v>141</v>
      </c>
      <c r="E1009" s="34" t="s">
        <v>1299</v>
      </c>
      <c r="F1009" s="34">
        <v>1117</v>
      </c>
      <c r="G1009" s="12">
        <v>4782</v>
      </c>
    </row>
    <row r="1010" spans="1:7" x14ac:dyDescent="0.25">
      <c r="A1010" s="33" t="s">
        <v>322</v>
      </c>
      <c r="B1010" s="34">
        <v>19</v>
      </c>
      <c r="C1010" s="33" t="s">
        <v>1586</v>
      </c>
      <c r="D1010" s="34">
        <v>141</v>
      </c>
      <c r="E1010" s="34" t="s">
        <v>948</v>
      </c>
      <c r="F1010" s="34">
        <v>499</v>
      </c>
      <c r="G1010" s="12">
        <v>4779</v>
      </c>
    </row>
    <row r="1011" spans="1:7" x14ac:dyDescent="0.25">
      <c r="A1011" s="33" t="s">
        <v>322</v>
      </c>
      <c r="B1011" s="34">
        <v>19</v>
      </c>
      <c r="C1011" s="33" t="s">
        <v>1586</v>
      </c>
      <c r="D1011" s="34">
        <v>141</v>
      </c>
      <c r="E1011" s="34" t="s">
        <v>1300</v>
      </c>
      <c r="F1011" s="34">
        <v>1099</v>
      </c>
      <c r="G1011" s="12">
        <v>4781</v>
      </c>
    </row>
    <row r="1012" spans="1:7" x14ac:dyDescent="0.25">
      <c r="A1012" s="33" t="s">
        <v>322</v>
      </c>
      <c r="B1012" s="34">
        <v>19</v>
      </c>
      <c r="C1012" s="33" t="s">
        <v>1587</v>
      </c>
      <c r="D1012" s="34">
        <v>142</v>
      </c>
      <c r="E1012" s="34" t="s">
        <v>1301</v>
      </c>
      <c r="F1012" s="34">
        <v>717</v>
      </c>
      <c r="G1012" s="12">
        <v>4802</v>
      </c>
    </row>
    <row r="1013" spans="1:7" x14ac:dyDescent="0.25">
      <c r="A1013" s="33" t="s">
        <v>322</v>
      </c>
      <c r="B1013" s="34">
        <v>19</v>
      </c>
      <c r="C1013" s="33" t="s">
        <v>1588</v>
      </c>
      <c r="D1013" s="34">
        <v>154</v>
      </c>
      <c r="E1013" s="34" t="s">
        <v>1302</v>
      </c>
      <c r="F1013" s="34">
        <v>778</v>
      </c>
      <c r="G1013" s="12">
        <v>4803</v>
      </c>
    </row>
    <row r="1014" spans="1:7" x14ac:dyDescent="0.25">
      <c r="A1014" s="33" t="s">
        <v>322</v>
      </c>
      <c r="B1014" s="34">
        <v>19</v>
      </c>
      <c r="C1014" s="33" t="s">
        <v>170</v>
      </c>
      <c r="D1014" s="34">
        <v>164</v>
      </c>
      <c r="E1014" s="34" t="s">
        <v>1529</v>
      </c>
      <c r="F1014" s="34">
        <v>1002</v>
      </c>
      <c r="G1014" s="12">
        <v>612</v>
      </c>
    </row>
    <row r="1015" spans="1:7" x14ac:dyDescent="0.25">
      <c r="A1015" s="33" t="s">
        <v>322</v>
      </c>
      <c r="B1015" s="34">
        <v>19</v>
      </c>
      <c r="C1015" s="33" t="s">
        <v>170</v>
      </c>
      <c r="D1015" s="34">
        <v>164</v>
      </c>
      <c r="E1015" s="34" t="s">
        <v>1303</v>
      </c>
      <c r="F1015" s="34">
        <v>22</v>
      </c>
      <c r="G1015" s="12">
        <v>4729</v>
      </c>
    </row>
    <row r="1016" spans="1:7" x14ac:dyDescent="0.25">
      <c r="A1016" s="33" t="s">
        <v>322</v>
      </c>
      <c r="B1016" s="34">
        <v>19</v>
      </c>
      <c r="C1016" s="33" t="s">
        <v>170</v>
      </c>
      <c r="D1016" s="34">
        <v>164</v>
      </c>
      <c r="E1016" s="34" t="s">
        <v>1304</v>
      </c>
      <c r="F1016" s="34">
        <v>26</v>
      </c>
      <c r="G1016" s="12">
        <v>4705</v>
      </c>
    </row>
    <row r="1017" spans="1:7" x14ac:dyDescent="0.25">
      <c r="A1017" s="33" t="s">
        <v>322</v>
      </c>
      <c r="B1017" s="34">
        <v>19</v>
      </c>
      <c r="C1017" s="33" t="s">
        <v>170</v>
      </c>
      <c r="D1017" s="34">
        <v>164</v>
      </c>
      <c r="E1017" s="34" t="s">
        <v>1305</v>
      </c>
      <c r="F1017" s="34">
        <v>34</v>
      </c>
      <c r="G1017" s="12">
        <v>4730</v>
      </c>
    </row>
    <row r="1018" spans="1:7" x14ac:dyDescent="0.25">
      <c r="A1018" s="33" t="s">
        <v>322</v>
      </c>
      <c r="B1018" s="34">
        <v>19</v>
      </c>
      <c r="C1018" s="33" t="s">
        <v>170</v>
      </c>
      <c r="D1018" s="34">
        <v>164</v>
      </c>
      <c r="E1018" s="34" t="s">
        <v>1306</v>
      </c>
      <c r="F1018" s="34">
        <v>71</v>
      </c>
      <c r="G1018" s="12">
        <v>4731</v>
      </c>
    </row>
    <row r="1019" spans="1:7" x14ac:dyDescent="0.25">
      <c r="A1019" s="33" t="s">
        <v>322</v>
      </c>
      <c r="B1019" s="34">
        <v>19</v>
      </c>
      <c r="C1019" s="33" t="s">
        <v>170</v>
      </c>
      <c r="D1019" s="34">
        <v>164</v>
      </c>
      <c r="E1019" s="34" t="s">
        <v>1307</v>
      </c>
      <c r="F1019" s="34">
        <v>999</v>
      </c>
      <c r="G1019" s="12">
        <v>605</v>
      </c>
    </row>
    <row r="1020" spans="1:7" x14ac:dyDescent="0.25">
      <c r="A1020" s="33" t="s">
        <v>322</v>
      </c>
      <c r="B1020" s="34">
        <v>19</v>
      </c>
      <c r="C1020" s="33" t="s">
        <v>170</v>
      </c>
      <c r="D1020" s="34">
        <v>164</v>
      </c>
      <c r="E1020" s="34" t="s">
        <v>1308</v>
      </c>
      <c r="F1020" s="34">
        <v>108</v>
      </c>
      <c r="G1020" s="12">
        <v>4706</v>
      </c>
    </row>
    <row r="1021" spans="1:7" x14ac:dyDescent="0.25">
      <c r="A1021" s="33" t="s">
        <v>322</v>
      </c>
      <c r="B1021" s="34">
        <v>19</v>
      </c>
      <c r="C1021" s="33" t="s">
        <v>170</v>
      </c>
      <c r="D1021" s="34">
        <v>164</v>
      </c>
      <c r="E1021" s="34" t="s">
        <v>1309</v>
      </c>
      <c r="F1021" s="34">
        <v>131</v>
      </c>
      <c r="G1021" s="12">
        <v>4732</v>
      </c>
    </row>
    <row r="1022" spans="1:7" x14ac:dyDescent="0.25">
      <c r="A1022" s="33" t="s">
        <v>322</v>
      </c>
      <c r="B1022" s="34">
        <v>19</v>
      </c>
      <c r="C1022" s="33" t="s">
        <v>170</v>
      </c>
      <c r="D1022" s="34">
        <v>164</v>
      </c>
      <c r="E1022" s="34" t="s">
        <v>1310</v>
      </c>
      <c r="F1022" s="34">
        <v>134</v>
      </c>
      <c r="G1022" s="12">
        <v>4733</v>
      </c>
    </row>
    <row r="1023" spans="1:7" x14ac:dyDescent="0.25">
      <c r="A1023" s="33" t="s">
        <v>322</v>
      </c>
      <c r="B1023" s="34">
        <v>19</v>
      </c>
      <c r="C1023" s="33" t="s">
        <v>170</v>
      </c>
      <c r="D1023" s="34">
        <v>164</v>
      </c>
      <c r="E1023" s="34" t="s">
        <v>1311</v>
      </c>
      <c r="F1023" s="34">
        <v>157</v>
      </c>
      <c r="G1023" s="12">
        <v>4719</v>
      </c>
    </row>
    <row r="1024" spans="1:7" x14ac:dyDescent="0.25">
      <c r="A1024" s="33" t="s">
        <v>322</v>
      </c>
      <c r="B1024" s="34">
        <v>19</v>
      </c>
      <c r="C1024" s="33" t="s">
        <v>170</v>
      </c>
      <c r="D1024" s="34">
        <v>164</v>
      </c>
      <c r="E1024" s="34" t="s">
        <v>1312</v>
      </c>
      <c r="F1024" s="34">
        <v>1000</v>
      </c>
      <c r="G1024" s="12">
        <v>607</v>
      </c>
    </row>
    <row r="1025" spans="1:7" x14ac:dyDescent="0.25">
      <c r="A1025" s="33" t="s">
        <v>322</v>
      </c>
      <c r="B1025" s="34">
        <v>19</v>
      </c>
      <c r="C1025" s="33" t="s">
        <v>170</v>
      </c>
      <c r="D1025" s="34">
        <v>164</v>
      </c>
      <c r="E1025" s="34" t="s">
        <v>1313</v>
      </c>
      <c r="F1025" s="34">
        <v>187</v>
      </c>
      <c r="G1025" s="12">
        <v>4708</v>
      </c>
    </row>
    <row r="1026" spans="1:7" x14ac:dyDescent="0.25">
      <c r="A1026" s="33" t="s">
        <v>322</v>
      </c>
      <c r="B1026" s="34">
        <v>19</v>
      </c>
      <c r="C1026" s="33" t="s">
        <v>170</v>
      </c>
      <c r="D1026" s="34">
        <v>164</v>
      </c>
      <c r="E1026" s="34" t="s">
        <v>1314</v>
      </c>
      <c r="F1026" s="34">
        <v>188</v>
      </c>
      <c r="G1026" s="12">
        <v>4736</v>
      </c>
    </row>
    <row r="1027" spans="1:7" x14ac:dyDescent="0.25">
      <c r="A1027" s="33" t="s">
        <v>322</v>
      </c>
      <c r="B1027" s="34">
        <v>19</v>
      </c>
      <c r="C1027" s="33" t="s">
        <v>170</v>
      </c>
      <c r="D1027" s="34">
        <v>164</v>
      </c>
      <c r="E1027" s="34" t="s">
        <v>1315</v>
      </c>
      <c r="F1027" s="34">
        <v>189</v>
      </c>
      <c r="G1027" s="12">
        <v>4737</v>
      </c>
    </row>
    <row r="1028" spans="1:7" x14ac:dyDescent="0.25">
      <c r="A1028" s="33" t="s">
        <v>322</v>
      </c>
      <c r="B1028" s="34">
        <v>19</v>
      </c>
      <c r="C1028" s="33" t="s">
        <v>170</v>
      </c>
      <c r="D1028" s="34">
        <v>164</v>
      </c>
      <c r="E1028" s="34" t="s">
        <v>1316</v>
      </c>
      <c r="F1028" s="34">
        <v>1003</v>
      </c>
      <c r="G1028" s="12">
        <v>614</v>
      </c>
    </row>
    <row r="1029" spans="1:7" x14ac:dyDescent="0.25">
      <c r="A1029" s="33" t="s">
        <v>322</v>
      </c>
      <c r="B1029" s="34">
        <v>19</v>
      </c>
      <c r="C1029" s="33" t="s">
        <v>170</v>
      </c>
      <c r="D1029" s="34">
        <v>164</v>
      </c>
      <c r="E1029" s="34" t="s">
        <v>1317</v>
      </c>
      <c r="F1029" s="34">
        <v>200</v>
      </c>
      <c r="G1029" s="12">
        <v>4709</v>
      </c>
    </row>
    <row r="1030" spans="1:7" x14ac:dyDescent="0.25">
      <c r="A1030" s="33" t="s">
        <v>322</v>
      </c>
      <c r="B1030" s="34">
        <v>19</v>
      </c>
      <c r="C1030" s="33" t="s">
        <v>170</v>
      </c>
      <c r="D1030" s="34">
        <v>164</v>
      </c>
      <c r="E1030" s="34" t="s">
        <v>1318</v>
      </c>
      <c r="F1030" s="34">
        <v>201</v>
      </c>
      <c r="G1030" s="12">
        <v>4720</v>
      </c>
    </row>
    <row r="1031" spans="1:7" x14ac:dyDescent="0.25">
      <c r="A1031" s="33" t="s">
        <v>322</v>
      </c>
      <c r="B1031" s="34">
        <v>19</v>
      </c>
      <c r="C1031" s="33" t="s">
        <v>170</v>
      </c>
      <c r="D1031" s="34">
        <v>164</v>
      </c>
      <c r="E1031" s="34" t="s">
        <v>711</v>
      </c>
      <c r="F1031" s="34">
        <v>1001</v>
      </c>
      <c r="G1031" s="12">
        <v>611</v>
      </c>
    </row>
    <row r="1032" spans="1:7" x14ac:dyDescent="0.25">
      <c r="A1032" s="33" t="s">
        <v>322</v>
      </c>
      <c r="B1032" s="34">
        <v>19</v>
      </c>
      <c r="C1032" s="33" t="s">
        <v>170</v>
      </c>
      <c r="D1032" s="34">
        <v>164</v>
      </c>
      <c r="E1032" s="34" t="s">
        <v>1319</v>
      </c>
      <c r="F1032" s="34">
        <v>240</v>
      </c>
      <c r="G1032" s="12">
        <v>4734</v>
      </c>
    </row>
    <row r="1033" spans="1:7" x14ac:dyDescent="0.25">
      <c r="A1033" s="33" t="s">
        <v>322</v>
      </c>
      <c r="B1033" s="34">
        <v>19</v>
      </c>
      <c r="C1033" s="33" t="s">
        <v>170</v>
      </c>
      <c r="D1033" s="34">
        <v>164</v>
      </c>
      <c r="E1033" s="34" t="s">
        <v>1320</v>
      </c>
      <c r="F1033" s="34">
        <v>250</v>
      </c>
      <c r="G1033" s="12">
        <v>4707</v>
      </c>
    </row>
    <row r="1034" spans="1:7" x14ac:dyDescent="0.25">
      <c r="A1034" s="33" t="s">
        <v>322</v>
      </c>
      <c r="B1034" s="34">
        <v>19</v>
      </c>
      <c r="C1034" s="33" t="s">
        <v>170</v>
      </c>
      <c r="D1034" s="34">
        <v>164</v>
      </c>
      <c r="E1034" s="34" t="s">
        <v>1321</v>
      </c>
      <c r="F1034" s="34">
        <v>266</v>
      </c>
      <c r="G1034" s="12">
        <v>4735</v>
      </c>
    </row>
    <row r="1035" spans="1:7" x14ac:dyDescent="0.25">
      <c r="A1035" s="33" t="s">
        <v>322</v>
      </c>
      <c r="B1035" s="34">
        <v>19</v>
      </c>
      <c r="C1035" s="33" t="s">
        <v>170</v>
      </c>
      <c r="D1035" s="34">
        <v>164</v>
      </c>
      <c r="E1035" s="34" t="s">
        <v>450</v>
      </c>
      <c r="F1035" s="34">
        <v>294</v>
      </c>
      <c r="G1035" s="12">
        <v>4721</v>
      </c>
    </row>
    <row r="1036" spans="1:7" x14ac:dyDescent="0.25">
      <c r="A1036" s="33" t="s">
        <v>322</v>
      </c>
      <c r="B1036" s="34">
        <v>19</v>
      </c>
      <c r="C1036" s="33" t="s">
        <v>170</v>
      </c>
      <c r="D1036" s="34">
        <v>164</v>
      </c>
      <c r="E1036" s="34" t="s">
        <v>1322</v>
      </c>
      <c r="F1036" s="34">
        <v>295</v>
      </c>
      <c r="G1036" s="12">
        <v>4722</v>
      </c>
    </row>
    <row r="1037" spans="1:7" x14ac:dyDescent="0.25">
      <c r="A1037" s="33" t="s">
        <v>322</v>
      </c>
      <c r="B1037" s="34">
        <v>19</v>
      </c>
      <c r="C1037" s="33" t="s">
        <v>170</v>
      </c>
      <c r="D1037" s="34">
        <v>164</v>
      </c>
      <c r="E1037" s="34" t="s">
        <v>1323</v>
      </c>
      <c r="F1037" s="34">
        <v>1004</v>
      </c>
      <c r="G1037" s="12">
        <v>615</v>
      </c>
    </row>
    <row r="1038" spans="1:7" x14ac:dyDescent="0.25">
      <c r="A1038" s="33" t="s">
        <v>322</v>
      </c>
      <c r="B1038" s="34">
        <v>19</v>
      </c>
      <c r="C1038" s="33" t="s">
        <v>170</v>
      </c>
      <c r="D1038" s="34">
        <v>164</v>
      </c>
      <c r="E1038" s="34" t="s">
        <v>1324</v>
      </c>
      <c r="F1038" s="34">
        <v>317</v>
      </c>
      <c r="G1038" s="12">
        <v>4723</v>
      </c>
    </row>
    <row r="1039" spans="1:7" x14ac:dyDescent="0.25">
      <c r="A1039" s="33" t="s">
        <v>322</v>
      </c>
      <c r="B1039" s="34">
        <v>19</v>
      </c>
      <c r="C1039" s="33" t="s">
        <v>170</v>
      </c>
      <c r="D1039" s="34">
        <v>164</v>
      </c>
      <c r="E1039" s="34" t="s">
        <v>1325</v>
      </c>
      <c r="F1039" s="34">
        <v>332</v>
      </c>
      <c r="G1039" s="12">
        <v>4738</v>
      </c>
    </row>
    <row r="1040" spans="1:7" x14ac:dyDescent="0.25">
      <c r="A1040" s="33" t="s">
        <v>322</v>
      </c>
      <c r="B1040" s="34">
        <v>19</v>
      </c>
      <c r="C1040" s="33" t="s">
        <v>170</v>
      </c>
      <c r="D1040" s="34">
        <v>164</v>
      </c>
      <c r="E1040" s="34" t="s">
        <v>361</v>
      </c>
      <c r="F1040" s="34">
        <v>352</v>
      </c>
      <c r="G1040" s="12">
        <v>4724</v>
      </c>
    </row>
    <row r="1041" spans="1:7" x14ac:dyDescent="0.25">
      <c r="A1041" s="33" t="s">
        <v>322</v>
      </c>
      <c r="B1041" s="34">
        <v>19</v>
      </c>
      <c r="C1041" s="33" t="s">
        <v>170</v>
      </c>
      <c r="D1041" s="34">
        <v>164</v>
      </c>
      <c r="E1041" s="34" t="s">
        <v>1326</v>
      </c>
      <c r="F1041" s="34">
        <v>404</v>
      </c>
      <c r="G1041" s="12">
        <v>4739</v>
      </c>
    </row>
    <row r="1042" spans="1:7" x14ac:dyDescent="0.25">
      <c r="A1042" s="33" t="s">
        <v>322</v>
      </c>
      <c r="B1042" s="34">
        <v>19</v>
      </c>
      <c r="C1042" s="33" t="s">
        <v>170</v>
      </c>
      <c r="D1042" s="34">
        <v>164</v>
      </c>
      <c r="E1042" s="34" t="s">
        <v>1327</v>
      </c>
      <c r="F1042" s="34">
        <v>407</v>
      </c>
      <c r="G1042" s="12">
        <v>4725</v>
      </c>
    </row>
    <row r="1043" spans="1:7" x14ac:dyDescent="0.25">
      <c r="A1043" s="33" t="s">
        <v>322</v>
      </c>
      <c r="B1043" s="34">
        <v>19</v>
      </c>
      <c r="C1043" s="33" t="s">
        <v>170</v>
      </c>
      <c r="D1043" s="34">
        <v>164</v>
      </c>
      <c r="E1043" s="34" t="s">
        <v>1328</v>
      </c>
      <c r="F1043" s="34">
        <v>413</v>
      </c>
      <c r="G1043" s="12">
        <v>4740</v>
      </c>
    </row>
    <row r="1044" spans="1:7" x14ac:dyDescent="0.25">
      <c r="A1044" s="33" t="s">
        <v>322</v>
      </c>
      <c r="B1044" s="34">
        <v>19</v>
      </c>
      <c r="C1044" s="33" t="s">
        <v>170</v>
      </c>
      <c r="D1044" s="34">
        <v>164</v>
      </c>
      <c r="E1044" s="34" t="s">
        <v>1329</v>
      </c>
      <c r="F1044" s="34">
        <v>417</v>
      </c>
      <c r="G1044" s="12">
        <v>4710</v>
      </c>
    </row>
    <row r="1045" spans="1:7" x14ac:dyDescent="0.25">
      <c r="A1045" s="33" t="s">
        <v>322</v>
      </c>
      <c r="B1045" s="34">
        <v>19</v>
      </c>
      <c r="C1045" s="33" t="s">
        <v>170</v>
      </c>
      <c r="D1045" s="34">
        <v>164</v>
      </c>
      <c r="E1045" s="34" t="s">
        <v>1330</v>
      </c>
      <c r="F1045" s="34">
        <v>428</v>
      </c>
      <c r="G1045" s="12">
        <v>4741</v>
      </c>
    </row>
    <row r="1046" spans="1:7" x14ac:dyDescent="0.25">
      <c r="A1046" s="33" t="s">
        <v>322</v>
      </c>
      <c r="B1046" s="34">
        <v>19</v>
      </c>
      <c r="C1046" s="33" t="s">
        <v>170</v>
      </c>
      <c r="D1046" s="34">
        <v>164</v>
      </c>
      <c r="E1046" s="34" t="s">
        <v>138</v>
      </c>
      <c r="F1046" s="34">
        <v>1007</v>
      </c>
      <c r="G1046" s="12">
        <v>618</v>
      </c>
    </row>
    <row r="1047" spans="1:7" x14ac:dyDescent="0.25">
      <c r="A1047" s="33" t="s">
        <v>322</v>
      </c>
      <c r="B1047" s="34">
        <v>19</v>
      </c>
      <c r="C1047" s="33" t="s">
        <v>170</v>
      </c>
      <c r="D1047" s="34">
        <v>164</v>
      </c>
      <c r="E1047" s="34" t="s">
        <v>1331</v>
      </c>
      <c r="F1047" s="34">
        <v>1009</v>
      </c>
      <c r="G1047" s="12">
        <v>620</v>
      </c>
    </row>
    <row r="1048" spans="1:7" x14ac:dyDescent="0.25">
      <c r="A1048" s="33" t="s">
        <v>322</v>
      </c>
      <c r="B1048" s="34">
        <v>19</v>
      </c>
      <c r="C1048" s="33" t="s">
        <v>170</v>
      </c>
      <c r="D1048" s="34">
        <v>164</v>
      </c>
      <c r="E1048" s="34" t="s">
        <v>1332</v>
      </c>
      <c r="F1048" s="34">
        <v>495</v>
      </c>
      <c r="G1048" s="12">
        <v>4726</v>
      </c>
    </row>
    <row r="1049" spans="1:7" x14ac:dyDescent="0.25">
      <c r="A1049" s="33" t="s">
        <v>322</v>
      </c>
      <c r="B1049" s="34">
        <v>19</v>
      </c>
      <c r="C1049" s="33" t="s">
        <v>170</v>
      </c>
      <c r="D1049" s="34">
        <v>164</v>
      </c>
      <c r="E1049" s="34" t="s">
        <v>1333</v>
      </c>
      <c r="F1049" s="34">
        <v>1010</v>
      </c>
      <c r="G1049" s="12">
        <v>621</v>
      </c>
    </row>
    <row r="1050" spans="1:7" x14ac:dyDescent="0.25">
      <c r="A1050" s="33" t="s">
        <v>322</v>
      </c>
      <c r="B1050" s="34">
        <v>19</v>
      </c>
      <c r="C1050" s="33" t="s">
        <v>170</v>
      </c>
      <c r="D1050" s="34">
        <v>164</v>
      </c>
      <c r="E1050" s="34" t="s">
        <v>1334</v>
      </c>
      <c r="F1050" s="34">
        <v>1011</v>
      </c>
      <c r="G1050" s="12">
        <v>622</v>
      </c>
    </row>
    <row r="1051" spans="1:7" x14ac:dyDescent="0.25">
      <c r="A1051" s="33" t="s">
        <v>322</v>
      </c>
      <c r="B1051" s="34">
        <v>19</v>
      </c>
      <c r="C1051" s="33" t="s">
        <v>170</v>
      </c>
      <c r="D1051" s="34">
        <v>164</v>
      </c>
      <c r="E1051" s="34" t="s">
        <v>1335</v>
      </c>
      <c r="F1051" s="34">
        <v>500</v>
      </c>
      <c r="G1051" s="12">
        <v>4711</v>
      </c>
    </row>
    <row r="1052" spans="1:7" x14ac:dyDescent="0.25">
      <c r="A1052" s="33" t="s">
        <v>322</v>
      </c>
      <c r="B1052" s="34">
        <v>19</v>
      </c>
      <c r="C1052" s="33" t="s">
        <v>170</v>
      </c>
      <c r="D1052" s="34">
        <v>164</v>
      </c>
      <c r="E1052" s="34" t="s">
        <v>140</v>
      </c>
      <c r="F1052" s="34">
        <v>504</v>
      </c>
      <c r="G1052" s="12">
        <v>4712</v>
      </c>
    </row>
    <row r="1053" spans="1:7" x14ac:dyDescent="0.25">
      <c r="A1053" s="33" t="s">
        <v>322</v>
      </c>
      <c r="B1053" s="34">
        <v>19</v>
      </c>
      <c r="C1053" s="33" t="s">
        <v>170</v>
      </c>
      <c r="D1053" s="34">
        <v>164</v>
      </c>
      <c r="E1053" s="34" t="s">
        <v>1336</v>
      </c>
      <c r="F1053" s="34">
        <v>508</v>
      </c>
      <c r="G1053" s="12">
        <v>4713</v>
      </c>
    </row>
    <row r="1054" spans="1:7" x14ac:dyDescent="0.25">
      <c r="A1054" s="33" t="s">
        <v>322</v>
      </c>
      <c r="B1054" s="34">
        <v>19</v>
      </c>
      <c r="C1054" s="33" t="s">
        <v>170</v>
      </c>
      <c r="D1054" s="34">
        <v>164</v>
      </c>
      <c r="E1054" s="34" t="s">
        <v>1337</v>
      </c>
      <c r="F1054" s="34">
        <v>1013</v>
      </c>
      <c r="G1054" s="12">
        <v>624</v>
      </c>
    </row>
    <row r="1055" spans="1:7" x14ac:dyDescent="0.25">
      <c r="A1055" s="33" t="s">
        <v>322</v>
      </c>
      <c r="B1055" s="34">
        <v>19</v>
      </c>
      <c r="C1055" s="33" t="s">
        <v>170</v>
      </c>
      <c r="D1055" s="34">
        <v>164</v>
      </c>
      <c r="E1055" s="34" t="s">
        <v>1338</v>
      </c>
      <c r="F1055" s="34">
        <v>1012</v>
      </c>
      <c r="G1055" s="12">
        <v>623</v>
      </c>
    </row>
    <row r="1056" spans="1:7" x14ac:dyDescent="0.25">
      <c r="A1056" s="33" t="s">
        <v>322</v>
      </c>
      <c r="B1056" s="34">
        <v>19</v>
      </c>
      <c r="C1056" s="33" t="s">
        <v>170</v>
      </c>
      <c r="D1056" s="34">
        <v>164</v>
      </c>
      <c r="E1056" s="34" t="s">
        <v>1339</v>
      </c>
      <c r="F1056" s="34">
        <v>512</v>
      </c>
      <c r="G1056" s="12">
        <v>4742</v>
      </c>
    </row>
    <row r="1057" spans="1:7" x14ac:dyDescent="0.25">
      <c r="A1057" s="33" t="s">
        <v>322</v>
      </c>
      <c r="B1057" s="34">
        <v>19</v>
      </c>
      <c r="C1057" s="33" t="s">
        <v>170</v>
      </c>
      <c r="D1057" s="34">
        <v>164</v>
      </c>
      <c r="E1057" s="34" t="s">
        <v>1340</v>
      </c>
      <c r="F1057" s="34">
        <v>532</v>
      </c>
      <c r="G1057" s="12">
        <v>4714</v>
      </c>
    </row>
    <row r="1058" spans="1:7" x14ac:dyDescent="0.25">
      <c r="A1058" s="33" t="s">
        <v>322</v>
      </c>
      <c r="B1058" s="34">
        <v>19</v>
      </c>
      <c r="C1058" s="33" t="s">
        <v>170</v>
      </c>
      <c r="D1058" s="34">
        <v>164</v>
      </c>
      <c r="E1058" s="34" t="s">
        <v>1341</v>
      </c>
      <c r="F1058" s="34">
        <v>540</v>
      </c>
      <c r="G1058" s="12">
        <v>4727</v>
      </c>
    </row>
    <row r="1059" spans="1:7" x14ac:dyDescent="0.25">
      <c r="A1059" s="33" t="s">
        <v>322</v>
      </c>
      <c r="B1059" s="34">
        <v>19</v>
      </c>
      <c r="C1059" s="33" t="s">
        <v>170</v>
      </c>
      <c r="D1059" s="34">
        <v>164</v>
      </c>
      <c r="E1059" s="34" t="s">
        <v>1342</v>
      </c>
      <c r="F1059" s="34">
        <v>561</v>
      </c>
      <c r="G1059" s="12">
        <v>4743</v>
      </c>
    </row>
    <row r="1060" spans="1:7" x14ac:dyDescent="0.25">
      <c r="A1060" s="33" t="s">
        <v>322</v>
      </c>
      <c r="B1060" s="34">
        <v>19</v>
      </c>
      <c r="C1060" s="33" t="s">
        <v>170</v>
      </c>
      <c r="D1060" s="34">
        <v>164</v>
      </c>
      <c r="E1060" s="34" t="s">
        <v>1343</v>
      </c>
      <c r="F1060" s="34">
        <v>563</v>
      </c>
      <c r="G1060" s="12">
        <v>4744</v>
      </c>
    </row>
    <row r="1061" spans="1:7" x14ac:dyDescent="0.25">
      <c r="A1061" s="33" t="s">
        <v>322</v>
      </c>
      <c r="B1061" s="34">
        <v>19</v>
      </c>
      <c r="C1061" s="33" t="s">
        <v>170</v>
      </c>
      <c r="D1061" s="34">
        <v>164</v>
      </c>
      <c r="E1061" s="34" t="s">
        <v>1344</v>
      </c>
      <c r="F1061" s="34">
        <v>649</v>
      </c>
      <c r="G1061" s="12">
        <v>4745</v>
      </c>
    </row>
    <row r="1062" spans="1:7" x14ac:dyDescent="0.25">
      <c r="A1062" s="33" t="s">
        <v>322</v>
      </c>
      <c r="B1062" s="34">
        <v>19</v>
      </c>
      <c r="C1062" s="33" t="s">
        <v>170</v>
      </c>
      <c r="D1062" s="34">
        <v>164</v>
      </c>
      <c r="E1062" s="34" t="s">
        <v>1345</v>
      </c>
      <c r="F1062" s="34">
        <v>650</v>
      </c>
      <c r="G1062" s="12">
        <v>4746</v>
      </c>
    </row>
    <row r="1063" spans="1:7" x14ac:dyDescent="0.25">
      <c r="A1063" s="33" t="s">
        <v>322</v>
      </c>
      <c r="B1063" s="34">
        <v>19</v>
      </c>
      <c r="C1063" s="33" t="s">
        <v>170</v>
      </c>
      <c r="D1063" s="34">
        <v>164</v>
      </c>
      <c r="E1063" s="34" t="s">
        <v>1346</v>
      </c>
      <c r="F1063" s="34">
        <v>654</v>
      </c>
      <c r="G1063" s="12">
        <v>4747</v>
      </c>
    </row>
    <row r="1064" spans="1:7" x14ac:dyDescent="0.25">
      <c r="A1064" s="33" t="s">
        <v>322</v>
      </c>
      <c r="B1064" s="34">
        <v>19</v>
      </c>
      <c r="C1064" s="33" t="s">
        <v>170</v>
      </c>
      <c r="D1064" s="34">
        <v>164</v>
      </c>
      <c r="E1064" s="34" t="s">
        <v>1347</v>
      </c>
      <c r="F1064" s="34">
        <v>658</v>
      </c>
      <c r="G1064" s="12">
        <v>4748</v>
      </c>
    </row>
    <row r="1065" spans="1:7" x14ac:dyDescent="0.25">
      <c r="A1065" s="33" t="s">
        <v>322</v>
      </c>
      <c r="B1065" s="34">
        <v>19</v>
      </c>
      <c r="C1065" s="33" t="s">
        <v>170</v>
      </c>
      <c r="D1065" s="34">
        <v>164</v>
      </c>
      <c r="E1065" s="34" t="s">
        <v>1348</v>
      </c>
      <c r="F1065" s="34">
        <v>684</v>
      </c>
      <c r="G1065" s="12">
        <v>4749</v>
      </c>
    </row>
    <row r="1066" spans="1:7" x14ac:dyDescent="0.25">
      <c r="A1066" s="33" t="s">
        <v>322</v>
      </c>
      <c r="B1066" s="34">
        <v>19</v>
      </c>
      <c r="C1066" s="33" t="s">
        <v>170</v>
      </c>
      <c r="D1066" s="34">
        <v>164</v>
      </c>
      <c r="E1066" s="34" t="s">
        <v>1349</v>
      </c>
      <c r="F1066" s="34">
        <v>722</v>
      </c>
      <c r="G1066" s="12">
        <v>4750</v>
      </c>
    </row>
    <row r="1067" spans="1:7" x14ac:dyDescent="0.25">
      <c r="A1067" s="33" t="s">
        <v>322</v>
      </c>
      <c r="B1067" s="34">
        <v>19</v>
      </c>
      <c r="C1067" s="33" t="s">
        <v>170</v>
      </c>
      <c r="D1067" s="34">
        <v>164</v>
      </c>
      <c r="E1067" s="34" t="s">
        <v>1350</v>
      </c>
      <c r="F1067" s="34">
        <v>727</v>
      </c>
      <c r="G1067" s="12">
        <v>4751</v>
      </c>
    </row>
    <row r="1068" spans="1:7" x14ac:dyDescent="0.25">
      <c r="A1068" s="33" t="s">
        <v>322</v>
      </c>
      <c r="B1068" s="34">
        <v>19</v>
      </c>
      <c r="C1068" s="33" t="s">
        <v>170</v>
      </c>
      <c r="D1068" s="34">
        <v>164</v>
      </c>
      <c r="E1068" s="34" t="s">
        <v>1351</v>
      </c>
      <c r="F1068" s="34">
        <v>737</v>
      </c>
      <c r="G1068" s="12">
        <v>4752</v>
      </c>
    </row>
    <row r="1069" spans="1:7" x14ac:dyDescent="0.25">
      <c r="A1069" s="33" t="s">
        <v>322</v>
      </c>
      <c r="B1069" s="34">
        <v>19</v>
      </c>
      <c r="C1069" s="33" t="s">
        <v>170</v>
      </c>
      <c r="D1069" s="34">
        <v>164</v>
      </c>
      <c r="E1069" s="34" t="s">
        <v>1352</v>
      </c>
      <c r="F1069" s="34">
        <v>744</v>
      </c>
      <c r="G1069" s="12">
        <v>4753</v>
      </c>
    </row>
    <row r="1070" spans="1:7" x14ac:dyDescent="0.25">
      <c r="A1070" s="33" t="s">
        <v>322</v>
      </c>
      <c r="B1070" s="34">
        <v>19</v>
      </c>
      <c r="C1070" s="33" t="s">
        <v>170</v>
      </c>
      <c r="D1070" s="34">
        <v>164</v>
      </c>
      <c r="E1070" s="34" t="s">
        <v>1353</v>
      </c>
      <c r="F1070" s="34">
        <v>1014</v>
      </c>
      <c r="G1070" s="12">
        <v>625</v>
      </c>
    </row>
    <row r="1071" spans="1:7" x14ac:dyDescent="0.25">
      <c r="A1071" s="33" t="s">
        <v>322</v>
      </c>
      <c r="B1071" s="34">
        <v>19</v>
      </c>
      <c r="C1071" s="33" t="s">
        <v>170</v>
      </c>
      <c r="D1071" s="34">
        <v>164</v>
      </c>
      <c r="E1071" s="34" t="s">
        <v>1354</v>
      </c>
      <c r="F1071" s="34">
        <v>761</v>
      </c>
      <c r="G1071" s="12">
        <v>4754</v>
      </c>
    </row>
    <row r="1072" spans="1:7" x14ac:dyDescent="0.25">
      <c r="A1072" s="33" t="s">
        <v>322</v>
      </c>
      <c r="B1072" s="34">
        <v>19</v>
      </c>
      <c r="C1072" s="33" t="s">
        <v>170</v>
      </c>
      <c r="D1072" s="34">
        <v>164</v>
      </c>
      <c r="E1072" s="34" t="s">
        <v>1355</v>
      </c>
      <c r="F1072" s="34">
        <v>762</v>
      </c>
      <c r="G1072" s="12">
        <v>4755</v>
      </c>
    </row>
    <row r="1073" spans="1:7" x14ac:dyDescent="0.25">
      <c r="A1073" s="33" t="s">
        <v>322</v>
      </c>
      <c r="B1073" s="34">
        <v>19</v>
      </c>
      <c r="C1073" s="33" t="s">
        <v>170</v>
      </c>
      <c r="D1073" s="34">
        <v>164</v>
      </c>
      <c r="E1073" s="34" t="s">
        <v>1356</v>
      </c>
      <c r="F1073" s="34">
        <v>1015</v>
      </c>
      <c r="G1073" s="12">
        <v>626</v>
      </c>
    </row>
    <row r="1074" spans="1:7" x14ac:dyDescent="0.25">
      <c r="A1074" s="33" t="s">
        <v>322</v>
      </c>
      <c r="B1074" s="34">
        <v>19</v>
      </c>
      <c r="C1074" s="33" t="s">
        <v>170</v>
      </c>
      <c r="D1074" s="34">
        <v>164</v>
      </c>
      <c r="E1074" s="34" t="s">
        <v>1357</v>
      </c>
      <c r="F1074" s="34">
        <v>800</v>
      </c>
      <c r="G1074" s="12">
        <v>4728</v>
      </c>
    </row>
    <row r="1075" spans="1:7" x14ac:dyDescent="0.25">
      <c r="A1075" s="33" t="s">
        <v>322</v>
      </c>
      <c r="B1075" s="34">
        <v>19</v>
      </c>
      <c r="C1075" s="33" t="s">
        <v>170</v>
      </c>
      <c r="D1075" s="34">
        <v>164</v>
      </c>
      <c r="E1075" s="34" t="s">
        <v>1358</v>
      </c>
      <c r="F1075" s="34">
        <v>1016</v>
      </c>
      <c r="G1075" s="12">
        <v>627</v>
      </c>
    </row>
    <row r="1076" spans="1:7" x14ac:dyDescent="0.25">
      <c r="A1076" s="33" t="s">
        <v>322</v>
      </c>
      <c r="B1076" s="34">
        <v>19</v>
      </c>
      <c r="C1076" s="33" t="s">
        <v>170</v>
      </c>
      <c r="D1076" s="34">
        <v>164</v>
      </c>
      <c r="E1076" s="34" t="s">
        <v>1244</v>
      </c>
      <c r="F1076" s="34">
        <v>1017</v>
      </c>
      <c r="G1076" s="12">
        <v>628</v>
      </c>
    </row>
    <row r="1077" spans="1:7" x14ac:dyDescent="0.25">
      <c r="A1077" s="33" t="s">
        <v>322</v>
      </c>
      <c r="B1077" s="34">
        <v>19</v>
      </c>
      <c r="C1077" s="33" t="s">
        <v>170</v>
      </c>
      <c r="D1077" s="34">
        <v>164</v>
      </c>
      <c r="E1077" s="34" t="s">
        <v>561</v>
      </c>
      <c r="F1077" s="34">
        <v>852</v>
      </c>
      <c r="G1077" s="12">
        <v>4756</v>
      </c>
    </row>
    <row r="1078" spans="1:7" x14ac:dyDescent="0.25">
      <c r="A1078" s="33" t="s">
        <v>322</v>
      </c>
      <c r="B1078" s="34">
        <v>19</v>
      </c>
      <c r="C1078" s="33" t="s">
        <v>170</v>
      </c>
      <c r="D1078" s="34">
        <v>164</v>
      </c>
      <c r="E1078" s="34" t="s">
        <v>1359</v>
      </c>
      <c r="F1078" s="34">
        <v>1018</v>
      </c>
      <c r="G1078" s="12">
        <v>629</v>
      </c>
    </row>
    <row r="1079" spans="1:7" x14ac:dyDescent="0.25">
      <c r="A1079" s="33" t="s">
        <v>322</v>
      </c>
      <c r="B1079" s="34">
        <v>19</v>
      </c>
      <c r="C1079" s="33" t="s">
        <v>170</v>
      </c>
      <c r="D1079" s="34">
        <v>164</v>
      </c>
      <c r="E1079" s="34" t="s">
        <v>470</v>
      </c>
      <c r="F1079" s="34">
        <v>861</v>
      </c>
      <c r="G1079" s="12">
        <v>4715</v>
      </c>
    </row>
    <row r="1080" spans="1:7" x14ac:dyDescent="0.25">
      <c r="A1080" s="33" t="s">
        <v>322</v>
      </c>
      <c r="B1080" s="34">
        <v>19</v>
      </c>
      <c r="C1080" s="33" t="s">
        <v>170</v>
      </c>
      <c r="D1080" s="34">
        <v>164</v>
      </c>
      <c r="E1080" s="34" t="s">
        <v>1360</v>
      </c>
      <c r="F1080" s="34">
        <v>912</v>
      </c>
      <c r="G1080" s="12">
        <v>4757</v>
      </c>
    </row>
    <row r="1081" spans="1:7" x14ac:dyDescent="0.25">
      <c r="A1081" s="33" t="s">
        <v>322</v>
      </c>
      <c r="B1081" s="34">
        <v>19</v>
      </c>
      <c r="C1081" s="33" t="s">
        <v>170</v>
      </c>
      <c r="D1081" s="34">
        <v>164</v>
      </c>
      <c r="E1081" s="34" t="s">
        <v>485</v>
      </c>
      <c r="F1081" s="34">
        <v>1019</v>
      </c>
      <c r="G1081" s="12">
        <v>630</v>
      </c>
    </row>
    <row r="1082" spans="1:7" x14ac:dyDescent="0.25">
      <c r="A1082" s="33" t="s">
        <v>322</v>
      </c>
      <c r="B1082" s="34">
        <v>19</v>
      </c>
      <c r="C1082" s="33" t="s">
        <v>170</v>
      </c>
      <c r="D1082" s="34">
        <v>164</v>
      </c>
      <c r="E1082" s="34" t="s">
        <v>928</v>
      </c>
      <c r="F1082" s="34">
        <v>964</v>
      </c>
      <c r="G1082" s="12">
        <v>4716</v>
      </c>
    </row>
    <row r="1083" spans="1:7" x14ac:dyDescent="0.25">
      <c r="A1083" s="33" t="s">
        <v>322</v>
      </c>
      <c r="B1083" s="34">
        <v>19</v>
      </c>
      <c r="C1083" s="33" t="s">
        <v>170</v>
      </c>
      <c r="D1083" s="34">
        <v>164</v>
      </c>
      <c r="E1083" s="34" t="s">
        <v>1361</v>
      </c>
      <c r="F1083" s="34">
        <v>998</v>
      </c>
      <c r="G1083" s="12">
        <v>4717</v>
      </c>
    </row>
    <row r="1084" spans="1:7" x14ac:dyDescent="0.25">
      <c r="A1084" s="33" t="s">
        <v>322</v>
      </c>
      <c r="B1084" s="34">
        <v>19</v>
      </c>
      <c r="C1084" s="33" t="s">
        <v>170</v>
      </c>
      <c r="D1084" s="34">
        <v>164</v>
      </c>
      <c r="E1084" s="34" t="s">
        <v>1362</v>
      </c>
      <c r="F1084" s="34">
        <v>1020</v>
      </c>
      <c r="G1084" s="12">
        <v>631</v>
      </c>
    </row>
    <row r="1085" spans="1:7" x14ac:dyDescent="0.25">
      <c r="A1085" s="33" t="s">
        <v>322</v>
      </c>
      <c r="B1085" s="34">
        <v>19</v>
      </c>
      <c r="C1085" s="33" t="s">
        <v>170</v>
      </c>
      <c r="D1085" s="34">
        <v>164</v>
      </c>
      <c r="E1085" s="34" t="s">
        <v>1363</v>
      </c>
      <c r="F1085" s="34">
        <v>1063</v>
      </c>
      <c r="G1085" s="12">
        <v>4758</v>
      </c>
    </row>
    <row r="1086" spans="1:7" x14ac:dyDescent="0.25">
      <c r="A1086" s="33" t="s">
        <v>322</v>
      </c>
      <c r="B1086" s="34">
        <v>19</v>
      </c>
      <c r="C1086" s="33" t="s">
        <v>170</v>
      </c>
      <c r="D1086" s="34">
        <v>164</v>
      </c>
      <c r="E1086" s="34" t="s">
        <v>1364</v>
      </c>
      <c r="F1086" s="34">
        <v>1115</v>
      </c>
      <c r="G1086" s="12">
        <v>4759</v>
      </c>
    </row>
    <row r="1087" spans="1:7" x14ac:dyDescent="0.25">
      <c r="A1087" s="33" t="s">
        <v>322</v>
      </c>
      <c r="B1087" s="34">
        <v>19</v>
      </c>
      <c r="C1087" s="33" t="s">
        <v>170</v>
      </c>
      <c r="D1087" s="34">
        <v>164</v>
      </c>
      <c r="E1087" s="34" t="s">
        <v>1365</v>
      </c>
      <c r="F1087" s="34">
        <v>1021</v>
      </c>
      <c r="G1087" s="12">
        <v>632</v>
      </c>
    </row>
    <row r="1088" spans="1:7" x14ac:dyDescent="0.25">
      <c r="A1088" s="33" t="s">
        <v>322</v>
      </c>
      <c r="B1088" s="34">
        <v>19</v>
      </c>
      <c r="C1088" s="33" t="s">
        <v>170</v>
      </c>
      <c r="D1088" s="34">
        <v>164</v>
      </c>
      <c r="E1088" s="34" t="s">
        <v>1366</v>
      </c>
      <c r="F1088" s="34">
        <v>1157</v>
      </c>
      <c r="G1088" s="12">
        <v>4718</v>
      </c>
    </row>
    <row r="1089" spans="1:7" x14ac:dyDescent="0.25">
      <c r="A1089" s="33" t="s">
        <v>322</v>
      </c>
      <c r="B1089" s="34">
        <v>19</v>
      </c>
      <c r="C1089" s="33" t="s">
        <v>170</v>
      </c>
      <c r="D1089" s="34">
        <v>164</v>
      </c>
      <c r="E1089" s="34" t="s">
        <v>1367</v>
      </c>
      <c r="F1089" s="34">
        <v>1170</v>
      </c>
      <c r="G1089" s="12">
        <v>4760</v>
      </c>
    </row>
    <row r="1090" spans="1:7" x14ac:dyDescent="0.25">
      <c r="A1090" s="33" t="s">
        <v>322</v>
      </c>
      <c r="B1090" s="34">
        <v>19</v>
      </c>
      <c r="C1090" s="33" t="s">
        <v>170</v>
      </c>
      <c r="D1090" s="34">
        <v>164</v>
      </c>
      <c r="E1090" s="34" t="s">
        <v>1368</v>
      </c>
      <c r="F1090" s="34">
        <v>1176</v>
      </c>
      <c r="G1090" s="12">
        <v>4761</v>
      </c>
    </row>
    <row r="1091" spans="1:7" x14ac:dyDescent="0.25">
      <c r="A1091" s="33" t="s">
        <v>322</v>
      </c>
      <c r="B1091" s="34">
        <v>19</v>
      </c>
      <c r="C1091" s="33" t="s">
        <v>170</v>
      </c>
      <c r="D1091" s="34">
        <v>164</v>
      </c>
      <c r="E1091" s="34" t="s">
        <v>1530</v>
      </c>
      <c r="F1091" s="34">
        <v>1005</v>
      </c>
      <c r="G1091" s="12">
        <v>616</v>
      </c>
    </row>
    <row r="1092" spans="1:7" x14ac:dyDescent="0.25">
      <c r="A1092" s="33" t="s">
        <v>322</v>
      </c>
      <c r="B1092" s="34">
        <v>19</v>
      </c>
      <c r="C1092" s="33" t="s">
        <v>170</v>
      </c>
      <c r="D1092" s="34">
        <v>164</v>
      </c>
      <c r="E1092" s="34" t="s">
        <v>1531</v>
      </c>
      <c r="F1092" s="34">
        <v>1006</v>
      </c>
      <c r="G1092" s="12">
        <v>617</v>
      </c>
    </row>
    <row r="1093" spans="1:7" x14ac:dyDescent="0.25">
      <c r="A1093" s="33" t="s">
        <v>322</v>
      </c>
      <c r="B1093" s="34">
        <v>19</v>
      </c>
      <c r="C1093" s="33" t="s">
        <v>170</v>
      </c>
      <c r="D1093" s="34">
        <v>164</v>
      </c>
      <c r="E1093" s="34" t="s">
        <v>1532</v>
      </c>
      <c r="F1093" s="34">
        <v>1008</v>
      </c>
      <c r="G1093" s="12">
        <v>619</v>
      </c>
    </row>
    <row r="1094" spans="1:7" x14ac:dyDescent="0.25">
      <c r="A1094" s="33" t="s">
        <v>322</v>
      </c>
      <c r="B1094" s="34">
        <v>19</v>
      </c>
      <c r="C1094" s="33" t="s">
        <v>173</v>
      </c>
      <c r="D1094" s="34">
        <v>168</v>
      </c>
      <c r="E1094" s="34" t="s">
        <v>1369</v>
      </c>
      <c r="F1094" s="34">
        <v>980</v>
      </c>
      <c r="G1094" s="12">
        <v>4783</v>
      </c>
    </row>
    <row r="1095" spans="1:7" x14ac:dyDescent="0.25">
      <c r="A1095" s="33" t="s">
        <v>322</v>
      </c>
      <c r="B1095" s="34">
        <v>19</v>
      </c>
      <c r="C1095" s="33" t="s">
        <v>173</v>
      </c>
      <c r="D1095" s="34">
        <v>168</v>
      </c>
      <c r="E1095" s="34" t="s">
        <v>584</v>
      </c>
      <c r="F1095" s="34">
        <v>961</v>
      </c>
      <c r="G1095" s="12">
        <v>4785</v>
      </c>
    </row>
    <row r="1096" spans="1:7" x14ac:dyDescent="0.25">
      <c r="A1096" s="33" t="s">
        <v>322</v>
      </c>
      <c r="B1096" s="34">
        <v>19</v>
      </c>
      <c r="C1096" s="33" t="s">
        <v>173</v>
      </c>
      <c r="D1096" s="34">
        <v>168</v>
      </c>
      <c r="E1096" s="34" t="s">
        <v>1370</v>
      </c>
      <c r="F1096" s="34">
        <v>956</v>
      </c>
      <c r="G1096" s="12">
        <v>4784</v>
      </c>
    </row>
    <row r="1097" spans="1:7" x14ac:dyDescent="0.25">
      <c r="A1097" s="33" t="s">
        <v>322</v>
      </c>
      <c r="B1097" s="34">
        <v>19</v>
      </c>
      <c r="C1097" s="33" t="s">
        <v>173</v>
      </c>
      <c r="D1097" s="34">
        <v>168</v>
      </c>
      <c r="E1097" s="34" t="s">
        <v>1244</v>
      </c>
      <c r="F1097" s="34">
        <v>825</v>
      </c>
      <c r="G1097" s="12">
        <v>4787</v>
      </c>
    </row>
    <row r="1098" spans="1:7" x14ac:dyDescent="0.25">
      <c r="A1098" s="33" t="s">
        <v>322</v>
      </c>
      <c r="B1098" s="34">
        <v>19</v>
      </c>
      <c r="C1098" s="33" t="s">
        <v>173</v>
      </c>
      <c r="D1098" s="34">
        <v>168</v>
      </c>
      <c r="E1098" s="34" t="s">
        <v>1371</v>
      </c>
      <c r="F1098" s="34">
        <v>251</v>
      </c>
      <c r="G1098" s="12">
        <v>4786</v>
      </c>
    </row>
    <row r="1099" spans="1:7" x14ac:dyDescent="0.25">
      <c r="A1099" s="33" t="s">
        <v>322</v>
      </c>
      <c r="B1099" s="34">
        <v>19</v>
      </c>
      <c r="C1099" s="33" t="s">
        <v>1615</v>
      </c>
      <c r="D1099" s="34">
        <v>180</v>
      </c>
      <c r="E1099" s="34" t="s">
        <v>1372</v>
      </c>
      <c r="F1099" s="34">
        <v>626</v>
      </c>
      <c r="G1099" s="12">
        <v>4801</v>
      </c>
    </row>
    <row r="1100" spans="1:7" x14ac:dyDescent="0.25">
      <c r="A1100" s="33" t="s">
        <v>322</v>
      </c>
      <c r="B1100" s="34">
        <v>19</v>
      </c>
      <c r="C1100" s="33" t="s">
        <v>1615</v>
      </c>
      <c r="D1100" s="34">
        <v>180</v>
      </c>
      <c r="E1100" s="34" t="s">
        <v>1373</v>
      </c>
      <c r="F1100" s="34">
        <v>943</v>
      </c>
      <c r="G1100" s="12">
        <v>4800</v>
      </c>
    </row>
    <row r="1101" spans="1:7" x14ac:dyDescent="0.25">
      <c r="A1101" s="19" t="s">
        <v>1540</v>
      </c>
      <c r="B1101" s="20">
        <v>20</v>
      </c>
      <c r="C1101" s="19" t="s">
        <v>1590</v>
      </c>
      <c r="D1101" s="20">
        <v>88</v>
      </c>
      <c r="E1101" s="20" t="s">
        <v>1374</v>
      </c>
      <c r="F1101" s="20">
        <v>507</v>
      </c>
      <c r="G1101" s="12">
        <v>4998</v>
      </c>
    </row>
    <row r="1102" spans="1:7" x14ac:dyDescent="0.25">
      <c r="A1102" s="19" t="s">
        <v>1540</v>
      </c>
      <c r="B1102" s="20">
        <v>20</v>
      </c>
      <c r="C1102" s="19" t="s">
        <v>175</v>
      </c>
      <c r="D1102" s="20">
        <v>170</v>
      </c>
      <c r="E1102" s="20" t="s">
        <v>1375</v>
      </c>
      <c r="F1102" s="20">
        <v>841</v>
      </c>
      <c r="G1102" s="12">
        <v>5003</v>
      </c>
    </row>
    <row r="1103" spans="1:7" x14ac:dyDescent="0.25">
      <c r="A1103" s="19" t="s">
        <v>1540</v>
      </c>
      <c r="B1103" s="20">
        <v>20</v>
      </c>
      <c r="C1103" s="19" t="s">
        <v>175</v>
      </c>
      <c r="D1103" s="20">
        <v>170</v>
      </c>
      <c r="E1103" s="20" t="s">
        <v>1376</v>
      </c>
      <c r="F1103" s="20">
        <v>394</v>
      </c>
      <c r="G1103" s="12">
        <v>5000</v>
      </c>
    </row>
    <row r="1104" spans="1:7" x14ac:dyDescent="0.25">
      <c r="A1104" s="19" t="s">
        <v>1540</v>
      </c>
      <c r="B1104" s="20">
        <v>20</v>
      </c>
      <c r="C1104" s="19" t="s">
        <v>175</v>
      </c>
      <c r="D1104" s="20">
        <v>170</v>
      </c>
      <c r="E1104" s="20" t="s">
        <v>1377</v>
      </c>
      <c r="F1104" s="20">
        <v>475</v>
      </c>
      <c r="G1104" s="12">
        <v>5005</v>
      </c>
    </row>
    <row r="1105" spans="1:7" x14ac:dyDescent="0.25">
      <c r="A1105" s="19" t="s">
        <v>1540</v>
      </c>
      <c r="B1105" s="20">
        <v>20</v>
      </c>
      <c r="C1105" s="19" t="s">
        <v>175</v>
      </c>
      <c r="D1105" s="20">
        <v>170</v>
      </c>
      <c r="E1105" s="20" t="s">
        <v>1378</v>
      </c>
      <c r="F1105" s="20">
        <v>1151</v>
      </c>
      <c r="G1105" s="12">
        <v>5001</v>
      </c>
    </row>
    <row r="1106" spans="1:7" x14ac:dyDescent="0.25">
      <c r="A1106" s="19" t="s">
        <v>1540</v>
      </c>
      <c r="B1106" s="20">
        <v>20</v>
      </c>
      <c r="C1106" s="19" t="s">
        <v>175</v>
      </c>
      <c r="D1106" s="20">
        <v>170</v>
      </c>
      <c r="E1106" s="20" t="s">
        <v>1379</v>
      </c>
      <c r="F1106" s="20">
        <v>160</v>
      </c>
      <c r="G1106" s="12">
        <v>4999</v>
      </c>
    </row>
    <row r="1107" spans="1:7" x14ac:dyDescent="0.25">
      <c r="A1107" s="19" t="s">
        <v>1540</v>
      </c>
      <c r="B1107" s="20">
        <v>20</v>
      </c>
      <c r="C1107" s="19" t="s">
        <v>175</v>
      </c>
      <c r="D1107" s="20">
        <v>170</v>
      </c>
      <c r="E1107" s="20" t="s">
        <v>1380</v>
      </c>
      <c r="F1107" s="20">
        <v>46</v>
      </c>
      <c r="G1107" s="12">
        <v>5004</v>
      </c>
    </row>
    <row r="1108" spans="1:7" x14ac:dyDescent="0.25">
      <c r="A1108" s="19" t="s">
        <v>1540</v>
      </c>
      <c r="B1108" s="20">
        <v>20</v>
      </c>
      <c r="C1108" s="19" t="s">
        <v>175</v>
      </c>
      <c r="D1108" s="20">
        <v>170</v>
      </c>
      <c r="E1108" s="20" t="s">
        <v>188</v>
      </c>
      <c r="F1108" s="20">
        <v>1004</v>
      </c>
      <c r="G1108" s="12">
        <v>5002</v>
      </c>
    </row>
    <row r="1109" spans="1:7" x14ac:dyDescent="0.25">
      <c r="A1109" s="19" t="s">
        <v>1540</v>
      </c>
      <c r="B1109" s="20">
        <v>20</v>
      </c>
      <c r="C1109" s="19" t="s">
        <v>1608</v>
      </c>
      <c r="D1109" s="20">
        <v>188</v>
      </c>
      <c r="E1109" s="20" t="s">
        <v>1381</v>
      </c>
      <c r="F1109" s="20">
        <v>235</v>
      </c>
      <c r="G1109" s="12">
        <v>4993</v>
      </c>
    </row>
    <row r="1110" spans="1:7" x14ac:dyDescent="0.25">
      <c r="A1110" s="19" t="s">
        <v>1540</v>
      </c>
      <c r="B1110" s="20">
        <v>20</v>
      </c>
      <c r="C1110" s="19" t="s">
        <v>1608</v>
      </c>
      <c r="D1110" s="20">
        <v>188</v>
      </c>
      <c r="E1110" s="20" t="s">
        <v>1382</v>
      </c>
      <c r="F1110" s="20">
        <v>603</v>
      </c>
      <c r="G1110" s="12">
        <v>4995</v>
      </c>
    </row>
    <row r="1111" spans="1:7" x14ac:dyDescent="0.25">
      <c r="A1111" s="19" t="s">
        <v>1540</v>
      </c>
      <c r="B1111" s="20">
        <v>20</v>
      </c>
      <c r="C1111" s="19" t="s">
        <v>1608</v>
      </c>
      <c r="D1111" s="20">
        <v>188</v>
      </c>
      <c r="E1111" s="20" t="s">
        <v>1383</v>
      </c>
      <c r="F1111" s="20">
        <v>1045</v>
      </c>
      <c r="G1111" s="12">
        <v>4996</v>
      </c>
    </row>
    <row r="1112" spans="1:7" x14ac:dyDescent="0.25">
      <c r="A1112" s="19" t="s">
        <v>1540</v>
      </c>
      <c r="B1112" s="20">
        <v>20</v>
      </c>
      <c r="C1112" s="19" t="s">
        <v>1608</v>
      </c>
      <c r="D1112" s="20">
        <v>188</v>
      </c>
      <c r="E1112" s="20" t="s">
        <v>1384</v>
      </c>
      <c r="F1112" s="20">
        <v>180</v>
      </c>
      <c r="G1112" s="12">
        <v>4994</v>
      </c>
    </row>
    <row r="1113" spans="1:7" x14ac:dyDescent="0.25">
      <c r="A1113" s="19" t="s">
        <v>1540</v>
      </c>
      <c r="B1113" s="20">
        <v>20</v>
      </c>
      <c r="C1113" s="19" t="s">
        <v>1608</v>
      </c>
      <c r="D1113" s="20">
        <v>188</v>
      </c>
      <c r="E1113" s="20" t="s">
        <v>1385</v>
      </c>
      <c r="F1113" s="20">
        <v>88</v>
      </c>
      <c r="G1113" s="12">
        <v>4989</v>
      </c>
    </row>
    <row r="1114" spans="1:7" x14ac:dyDescent="0.25">
      <c r="A1114" s="19" t="s">
        <v>1540</v>
      </c>
      <c r="B1114" s="20">
        <v>20</v>
      </c>
      <c r="C1114" s="19" t="s">
        <v>1608</v>
      </c>
      <c r="D1114" s="20">
        <v>188</v>
      </c>
      <c r="E1114" s="20" t="s">
        <v>1386</v>
      </c>
      <c r="F1114" s="20">
        <v>989</v>
      </c>
      <c r="G1114" s="12">
        <v>4991</v>
      </c>
    </row>
    <row r="1115" spans="1:7" x14ac:dyDescent="0.25">
      <c r="A1115" s="19" t="s">
        <v>1540</v>
      </c>
      <c r="B1115" s="20">
        <v>20</v>
      </c>
      <c r="C1115" s="19" t="s">
        <v>1608</v>
      </c>
      <c r="D1115" s="20">
        <v>188</v>
      </c>
      <c r="E1115" s="20" t="s">
        <v>1387</v>
      </c>
      <c r="F1115" s="20">
        <v>905</v>
      </c>
      <c r="G1115" s="12">
        <v>4997</v>
      </c>
    </row>
    <row r="1116" spans="1:7" x14ac:dyDescent="0.25">
      <c r="A1116" s="19" t="s">
        <v>1540</v>
      </c>
      <c r="B1116" s="20">
        <v>20</v>
      </c>
      <c r="C1116" s="19" t="s">
        <v>1608</v>
      </c>
      <c r="D1116" s="20">
        <v>188</v>
      </c>
      <c r="E1116" s="20" t="s">
        <v>355</v>
      </c>
      <c r="F1116" s="20">
        <v>68</v>
      </c>
      <c r="G1116" s="12">
        <v>4992</v>
      </c>
    </row>
    <row r="1117" spans="1:7" x14ac:dyDescent="0.25">
      <c r="A1117" s="17" t="s">
        <v>1539</v>
      </c>
      <c r="B1117" s="18">
        <v>21</v>
      </c>
      <c r="C1117" s="17" t="s">
        <v>1591</v>
      </c>
      <c r="D1117" s="18">
        <v>194</v>
      </c>
      <c r="E1117" s="18" t="s">
        <v>1388</v>
      </c>
      <c r="F1117" s="18">
        <v>29</v>
      </c>
      <c r="G1117" s="12">
        <v>4982</v>
      </c>
    </row>
    <row r="1118" spans="1:7" x14ac:dyDescent="0.25">
      <c r="A1118" s="17" t="s">
        <v>1539</v>
      </c>
      <c r="B1118" s="18">
        <v>21</v>
      </c>
      <c r="C1118" s="17" t="s">
        <v>1591</v>
      </c>
      <c r="D1118" s="18">
        <v>194</v>
      </c>
      <c r="E1118" s="18" t="s">
        <v>1389</v>
      </c>
      <c r="F1118" s="18">
        <v>772</v>
      </c>
      <c r="G1118" s="12">
        <v>4983</v>
      </c>
    </row>
    <row r="1119" spans="1:7" x14ac:dyDescent="0.25">
      <c r="A1119" s="17" t="s">
        <v>1539</v>
      </c>
      <c r="B1119" s="18">
        <v>21</v>
      </c>
      <c r="C1119" s="17" t="s">
        <v>1591</v>
      </c>
      <c r="D1119" s="18">
        <v>194</v>
      </c>
      <c r="E1119" s="18" t="s">
        <v>1390</v>
      </c>
      <c r="F1119" s="18">
        <v>17</v>
      </c>
      <c r="G1119" s="12">
        <v>4974</v>
      </c>
    </row>
    <row r="1120" spans="1:7" x14ac:dyDescent="0.25">
      <c r="A1120" s="17" t="s">
        <v>1539</v>
      </c>
      <c r="B1120" s="18">
        <v>21</v>
      </c>
      <c r="C1120" s="17" t="s">
        <v>1591</v>
      </c>
      <c r="D1120" s="18">
        <v>194</v>
      </c>
      <c r="E1120" s="18" t="s">
        <v>1391</v>
      </c>
      <c r="F1120" s="18">
        <v>994</v>
      </c>
      <c r="G1120" s="12">
        <v>4988</v>
      </c>
    </row>
    <row r="1121" spans="1:7" x14ac:dyDescent="0.25">
      <c r="A1121" s="17" t="s">
        <v>1539</v>
      </c>
      <c r="B1121" s="18">
        <v>21</v>
      </c>
      <c r="C1121" s="17" t="s">
        <v>1591</v>
      </c>
      <c r="D1121" s="18">
        <v>194</v>
      </c>
      <c r="E1121" s="18" t="s">
        <v>1392</v>
      </c>
      <c r="F1121" s="18">
        <v>898</v>
      </c>
      <c r="G1121" s="12">
        <v>4985</v>
      </c>
    </row>
    <row r="1122" spans="1:7" x14ac:dyDescent="0.25">
      <c r="A1122" s="17" t="s">
        <v>1539</v>
      </c>
      <c r="B1122" s="18">
        <v>21</v>
      </c>
      <c r="C1122" s="17" t="s">
        <v>1591</v>
      </c>
      <c r="D1122" s="18">
        <v>194</v>
      </c>
      <c r="E1122" s="18" t="s">
        <v>1393</v>
      </c>
      <c r="F1122" s="18">
        <v>584</v>
      </c>
      <c r="G1122" s="12">
        <v>4984</v>
      </c>
    </row>
    <row r="1123" spans="1:7" x14ac:dyDescent="0.25">
      <c r="A1123" s="17" t="s">
        <v>1539</v>
      </c>
      <c r="B1123" s="18">
        <v>21</v>
      </c>
      <c r="C1123" s="17" t="s">
        <v>1591</v>
      </c>
      <c r="D1123" s="18">
        <v>194</v>
      </c>
      <c r="E1123" s="18" t="s">
        <v>1394</v>
      </c>
      <c r="F1123" s="18">
        <v>813</v>
      </c>
      <c r="G1123" s="12">
        <v>4978</v>
      </c>
    </row>
    <row r="1124" spans="1:7" x14ac:dyDescent="0.25">
      <c r="A1124" s="17" t="s">
        <v>1539</v>
      </c>
      <c r="B1124" s="18">
        <v>21</v>
      </c>
      <c r="C1124" s="17" t="s">
        <v>1591</v>
      </c>
      <c r="D1124" s="18">
        <v>194</v>
      </c>
      <c r="E1124" s="18" t="s">
        <v>740</v>
      </c>
      <c r="F1124" s="18">
        <v>1141</v>
      </c>
      <c r="G1124" s="12">
        <v>4986</v>
      </c>
    </row>
    <row r="1125" spans="1:7" x14ac:dyDescent="0.25">
      <c r="A1125" s="17" t="s">
        <v>1539</v>
      </c>
      <c r="B1125" s="18">
        <v>21</v>
      </c>
      <c r="C1125" s="17" t="s">
        <v>1591</v>
      </c>
      <c r="D1125" s="18">
        <v>194</v>
      </c>
      <c r="E1125" s="18" t="s">
        <v>1395</v>
      </c>
      <c r="F1125" s="18">
        <v>121</v>
      </c>
      <c r="G1125" s="12">
        <v>4975</v>
      </c>
    </row>
    <row r="1126" spans="1:7" x14ac:dyDescent="0.25">
      <c r="A1126" s="17" t="s">
        <v>1539</v>
      </c>
      <c r="B1126" s="18">
        <v>21</v>
      </c>
      <c r="C1126" s="17" t="s">
        <v>1591</v>
      </c>
      <c r="D1126" s="18">
        <v>194</v>
      </c>
      <c r="E1126" s="18" t="s">
        <v>1396</v>
      </c>
      <c r="F1126" s="18">
        <v>312</v>
      </c>
      <c r="G1126" s="12">
        <v>4987</v>
      </c>
    </row>
    <row r="1127" spans="1:7" x14ac:dyDescent="0.25">
      <c r="A1127" s="17" t="s">
        <v>1539</v>
      </c>
      <c r="B1127" s="18">
        <v>21</v>
      </c>
      <c r="C1127" s="17" t="s">
        <v>1591</v>
      </c>
      <c r="D1127" s="18">
        <v>194</v>
      </c>
      <c r="E1127" s="18" t="s">
        <v>1397</v>
      </c>
      <c r="F1127" s="18">
        <v>1018</v>
      </c>
      <c r="G1127" s="12">
        <v>4979</v>
      </c>
    </row>
    <row r="1128" spans="1:7" x14ac:dyDescent="0.25">
      <c r="A1128" s="17" t="s">
        <v>1539</v>
      </c>
      <c r="B1128" s="18">
        <v>21</v>
      </c>
      <c r="C1128" s="17" t="s">
        <v>1591</v>
      </c>
      <c r="D1128" s="18">
        <v>194</v>
      </c>
      <c r="E1128" s="18" t="s">
        <v>1398</v>
      </c>
      <c r="F1128" s="18">
        <v>1019</v>
      </c>
      <c r="G1128" s="12">
        <v>4981</v>
      </c>
    </row>
    <row r="1129" spans="1:7" x14ac:dyDescent="0.25">
      <c r="A1129" s="17" t="s">
        <v>1539</v>
      </c>
      <c r="B1129" s="18">
        <v>21</v>
      </c>
      <c r="C1129" s="17" t="s">
        <v>1591</v>
      </c>
      <c r="D1129" s="18">
        <v>194</v>
      </c>
      <c r="E1129" s="18" t="s">
        <v>1399</v>
      </c>
      <c r="F1129" s="18">
        <v>811</v>
      </c>
      <c r="G1129" s="12">
        <v>4977</v>
      </c>
    </row>
    <row r="1130" spans="1:7" x14ac:dyDescent="0.25">
      <c r="A1130" s="17" t="s">
        <v>1539</v>
      </c>
      <c r="B1130" s="18">
        <v>21</v>
      </c>
      <c r="C1130" s="17" t="s">
        <v>1591</v>
      </c>
      <c r="D1130" s="18">
        <v>194</v>
      </c>
      <c r="E1130" s="18" t="s">
        <v>1400</v>
      </c>
      <c r="F1130" s="18">
        <v>1182</v>
      </c>
      <c r="G1130" s="12">
        <v>4980</v>
      </c>
    </row>
    <row r="1131" spans="1:7" x14ac:dyDescent="0.25">
      <c r="A1131" s="17" t="s">
        <v>1539</v>
      </c>
      <c r="B1131" s="18">
        <v>21</v>
      </c>
      <c r="C1131" s="17" t="s">
        <v>1591</v>
      </c>
      <c r="D1131" s="18">
        <v>194</v>
      </c>
      <c r="E1131" s="18" t="s">
        <v>1401</v>
      </c>
      <c r="F1131" s="18">
        <v>195</v>
      </c>
      <c r="G1131" s="12">
        <v>4976</v>
      </c>
    </row>
    <row r="1132" spans="1:7" x14ac:dyDescent="0.25">
      <c r="A1132" s="15" t="s">
        <v>323</v>
      </c>
      <c r="B1132" s="16">
        <v>22</v>
      </c>
      <c r="C1132" s="15" t="s">
        <v>420</v>
      </c>
      <c r="D1132" s="16">
        <v>28</v>
      </c>
      <c r="E1132" s="16" t="s">
        <v>1402</v>
      </c>
      <c r="F1132" s="16">
        <v>309</v>
      </c>
      <c r="G1132" s="12">
        <v>4935</v>
      </c>
    </row>
    <row r="1133" spans="1:7" x14ac:dyDescent="0.25">
      <c r="A1133" s="15" t="s">
        <v>323</v>
      </c>
      <c r="B1133" s="16">
        <v>22</v>
      </c>
      <c r="C1133" s="15" t="s">
        <v>420</v>
      </c>
      <c r="D1133" s="16">
        <v>28</v>
      </c>
      <c r="E1133" s="16" t="s">
        <v>614</v>
      </c>
      <c r="F1133" s="16">
        <v>1030</v>
      </c>
      <c r="G1133" s="12">
        <v>4937</v>
      </c>
    </row>
    <row r="1134" spans="1:7" x14ac:dyDescent="0.25">
      <c r="A1134" s="15" t="s">
        <v>323</v>
      </c>
      <c r="B1134" s="16">
        <v>22</v>
      </c>
      <c r="C1134" s="15" t="s">
        <v>420</v>
      </c>
      <c r="D1134" s="16">
        <v>28</v>
      </c>
      <c r="E1134" s="16" t="s">
        <v>1403</v>
      </c>
      <c r="F1134" s="16">
        <v>1008</v>
      </c>
      <c r="G1134" s="12">
        <v>4936</v>
      </c>
    </row>
    <row r="1135" spans="1:7" x14ac:dyDescent="0.25">
      <c r="A1135" s="15" t="s">
        <v>323</v>
      </c>
      <c r="B1135" s="16">
        <v>22</v>
      </c>
      <c r="C1135" s="15" t="s">
        <v>421</v>
      </c>
      <c r="D1135" s="16">
        <v>49</v>
      </c>
      <c r="E1135" s="16" t="s">
        <v>1404</v>
      </c>
      <c r="F1135" s="16">
        <v>19</v>
      </c>
      <c r="G1135" s="12">
        <v>4940</v>
      </c>
    </row>
    <row r="1136" spans="1:7" x14ac:dyDescent="0.25">
      <c r="A1136" s="15" t="s">
        <v>323</v>
      </c>
      <c r="B1136" s="16">
        <v>22</v>
      </c>
      <c r="C1136" s="15" t="s">
        <v>421</v>
      </c>
      <c r="D1136" s="16">
        <v>49</v>
      </c>
      <c r="E1136" s="16" t="s">
        <v>1405</v>
      </c>
      <c r="F1136" s="16">
        <v>1076</v>
      </c>
      <c r="G1136" s="12">
        <v>4938</v>
      </c>
    </row>
    <row r="1137" spans="1:7" x14ac:dyDescent="0.25">
      <c r="A1137" s="15" t="s">
        <v>323</v>
      </c>
      <c r="B1137" s="16">
        <v>22</v>
      </c>
      <c r="C1137" s="15" t="s">
        <v>421</v>
      </c>
      <c r="D1137" s="16">
        <v>49</v>
      </c>
      <c r="E1137" s="16" t="s">
        <v>421</v>
      </c>
      <c r="F1137" s="16">
        <v>273</v>
      </c>
      <c r="G1137" s="12">
        <v>4939</v>
      </c>
    </row>
    <row r="1138" spans="1:7" x14ac:dyDescent="0.25">
      <c r="A1138" s="15" t="s">
        <v>323</v>
      </c>
      <c r="B1138" s="16">
        <v>22</v>
      </c>
      <c r="C1138" s="15" t="s">
        <v>1592</v>
      </c>
      <c r="D1138" s="16">
        <v>69</v>
      </c>
      <c r="E1138" s="16" t="s">
        <v>422</v>
      </c>
      <c r="F1138" s="16">
        <v>390</v>
      </c>
      <c r="G1138" s="12">
        <v>4916</v>
      </c>
    </row>
    <row r="1139" spans="1:7" x14ac:dyDescent="0.25">
      <c r="A1139" s="15" t="s">
        <v>323</v>
      </c>
      <c r="B1139" s="16">
        <v>22</v>
      </c>
      <c r="C1139" s="15" t="s">
        <v>1592</v>
      </c>
      <c r="D1139" s="16">
        <v>69</v>
      </c>
      <c r="E1139" s="16" t="s">
        <v>1406</v>
      </c>
      <c r="F1139" s="16">
        <v>771</v>
      </c>
      <c r="G1139" s="12">
        <v>4918</v>
      </c>
    </row>
    <row r="1140" spans="1:7" x14ac:dyDescent="0.25">
      <c r="A1140" s="15" t="s">
        <v>323</v>
      </c>
      <c r="B1140" s="16">
        <v>22</v>
      </c>
      <c r="C1140" s="15" t="s">
        <v>1592</v>
      </c>
      <c r="D1140" s="16">
        <v>69</v>
      </c>
      <c r="E1140" s="16" t="s">
        <v>1407</v>
      </c>
      <c r="F1140" s="16">
        <v>334</v>
      </c>
      <c r="G1140" s="12">
        <v>4915</v>
      </c>
    </row>
    <row r="1141" spans="1:7" x14ac:dyDescent="0.25">
      <c r="A1141" s="15" t="s">
        <v>323</v>
      </c>
      <c r="B1141" s="16">
        <v>22</v>
      </c>
      <c r="C1141" s="15" t="s">
        <v>1592</v>
      </c>
      <c r="D1141" s="16">
        <v>69</v>
      </c>
      <c r="E1141" s="16" t="s">
        <v>1408</v>
      </c>
      <c r="F1141" s="16">
        <v>583</v>
      </c>
      <c r="G1141" s="12">
        <v>4917</v>
      </c>
    </row>
    <row r="1142" spans="1:7" x14ac:dyDescent="0.25">
      <c r="A1142" s="15" t="s">
        <v>323</v>
      </c>
      <c r="B1142" s="16">
        <v>22</v>
      </c>
      <c r="C1142" s="15" t="s">
        <v>1593</v>
      </c>
      <c r="D1142" s="16">
        <v>92</v>
      </c>
      <c r="E1142" s="16" t="s">
        <v>1409</v>
      </c>
      <c r="F1142" s="16">
        <v>379</v>
      </c>
      <c r="G1142" s="12">
        <v>4910</v>
      </c>
    </row>
    <row r="1143" spans="1:7" x14ac:dyDescent="0.25">
      <c r="A1143" s="15" t="s">
        <v>323</v>
      </c>
      <c r="B1143" s="16">
        <v>22</v>
      </c>
      <c r="C1143" s="15" t="s">
        <v>1593</v>
      </c>
      <c r="D1143" s="16">
        <v>92</v>
      </c>
      <c r="E1143" s="16" t="s">
        <v>1410</v>
      </c>
      <c r="F1143" s="16">
        <v>311</v>
      </c>
      <c r="G1143" s="12">
        <v>4911</v>
      </c>
    </row>
    <row r="1144" spans="1:7" x14ac:dyDescent="0.25">
      <c r="A1144" s="15" t="s">
        <v>323</v>
      </c>
      <c r="B1144" s="16">
        <v>22</v>
      </c>
      <c r="C1144" s="15" t="s">
        <v>1593</v>
      </c>
      <c r="D1144" s="16">
        <v>92</v>
      </c>
      <c r="E1144" s="16" t="s">
        <v>772</v>
      </c>
      <c r="F1144" s="16">
        <v>463</v>
      </c>
      <c r="G1144" s="12">
        <v>4913</v>
      </c>
    </row>
    <row r="1145" spans="1:7" x14ac:dyDescent="0.25">
      <c r="A1145" s="15" t="s">
        <v>323</v>
      </c>
      <c r="B1145" s="16">
        <v>22</v>
      </c>
      <c r="C1145" s="15" t="s">
        <v>1593</v>
      </c>
      <c r="D1145" s="16">
        <v>92</v>
      </c>
      <c r="E1145" s="16" t="s">
        <v>1411</v>
      </c>
      <c r="F1145" s="16">
        <v>286</v>
      </c>
      <c r="G1145" s="12">
        <v>4909</v>
      </c>
    </row>
    <row r="1146" spans="1:7" x14ac:dyDescent="0.25">
      <c r="A1146" s="15" t="s">
        <v>323</v>
      </c>
      <c r="B1146" s="16">
        <v>22</v>
      </c>
      <c r="C1146" s="15" t="s">
        <v>1593</v>
      </c>
      <c r="D1146" s="16">
        <v>92</v>
      </c>
      <c r="E1146" s="16" t="s">
        <v>1412</v>
      </c>
      <c r="F1146" s="16">
        <v>985</v>
      </c>
      <c r="G1146" s="12">
        <v>4914</v>
      </c>
    </row>
    <row r="1147" spans="1:7" x14ac:dyDescent="0.25">
      <c r="A1147" s="15" t="s">
        <v>323</v>
      </c>
      <c r="B1147" s="16">
        <v>22</v>
      </c>
      <c r="C1147" s="15" t="s">
        <v>1593</v>
      </c>
      <c r="D1147" s="16">
        <v>92</v>
      </c>
      <c r="E1147" s="16" t="s">
        <v>1413</v>
      </c>
      <c r="F1147" s="16">
        <v>660</v>
      </c>
      <c r="G1147" s="12">
        <v>4908</v>
      </c>
    </row>
    <row r="1148" spans="1:7" x14ac:dyDescent="0.25">
      <c r="A1148" s="15" t="s">
        <v>323</v>
      </c>
      <c r="B1148" s="16">
        <v>22</v>
      </c>
      <c r="C1148" s="15" t="s">
        <v>1593</v>
      </c>
      <c r="D1148" s="16">
        <v>92</v>
      </c>
      <c r="E1148" s="16" t="s">
        <v>1414</v>
      </c>
      <c r="F1148" s="16">
        <v>680</v>
      </c>
      <c r="G1148" s="12">
        <v>4912</v>
      </c>
    </row>
    <row r="1149" spans="1:7" x14ac:dyDescent="0.25">
      <c r="A1149" s="15" t="s">
        <v>323</v>
      </c>
      <c r="B1149" s="16">
        <v>22</v>
      </c>
      <c r="C1149" s="15" t="s">
        <v>423</v>
      </c>
      <c r="D1149" s="16">
        <v>156</v>
      </c>
      <c r="E1149" s="16" t="s">
        <v>1415</v>
      </c>
      <c r="F1149" s="16">
        <v>766</v>
      </c>
      <c r="G1149" s="12">
        <v>4921</v>
      </c>
    </row>
    <row r="1150" spans="1:7" x14ac:dyDescent="0.25">
      <c r="A1150" s="15" t="s">
        <v>323</v>
      </c>
      <c r="B1150" s="16">
        <v>22</v>
      </c>
      <c r="C1150" s="15" t="s">
        <v>423</v>
      </c>
      <c r="D1150" s="16">
        <v>156</v>
      </c>
      <c r="E1150" s="16" t="s">
        <v>185</v>
      </c>
      <c r="F1150" s="16">
        <v>987</v>
      </c>
      <c r="G1150" s="12">
        <v>4923</v>
      </c>
    </row>
    <row r="1151" spans="1:7" x14ac:dyDescent="0.25">
      <c r="A1151" s="15" t="s">
        <v>323</v>
      </c>
      <c r="B1151" s="16">
        <v>22</v>
      </c>
      <c r="C1151" s="15" t="s">
        <v>423</v>
      </c>
      <c r="D1151" s="16">
        <v>156</v>
      </c>
      <c r="E1151" s="16" t="s">
        <v>1416</v>
      </c>
      <c r="F1151" s="16">
        <v>768</v>
      </c>
      <c r="G1151" s="12">
        <v>4919</v>
      </c>
    </row>
    <row r="1152" spans="1:7" x14ac:dyDescent="0.25">
      <c r="A1152" s="15" t="s">
        <v>323</v>
      </c>
      <c r="B1152" s="16">
        <v>22</v>
      </c>
      <c r="C1152" s="15" t="s">
        <v>423</v>
      </c>
      <c r="D1152" s="16">
        <v>156</v>
      </c>
      <c r="E1152" s="16" t="s">
        <v>1417</v>
      </c>
      <c r="F1152" s="16">
        <v>691</v>
      </c>
      <c r="G1152" s="12">
        <v>4920</v>
      </c>
    </row>
    <row r="1153" spans="1:7" x14ac:dyDescent="0.25">
      <c r="A1153" s="15" t="s">
        <v>323</v>
      </c>
      <c r="B1153" s="16">
        <v>22</v>
      </c>
      <c r="C1153" s="15" t="s">
        <v>423</v>
      </c>
      <c r="D1153" s="16">
        <v>156</v>
      </c>
      <c r="E1153" s="16" t="s">
        <v>1418</v>
      </c>
      <c r="F1153" s="16">
        <v>779</v>
      </c>
      <c r="G1153" s="12">
        <v>4922</v>
      </c>
    </row>
    <row r="1154" spans="1:7" x14ac:dyDescent="0.25">
      <c r="A1154" s="15" t="s">
        <v>323</v>
      </c>
      <c r="B1154" s="16">
        <v>22</v>
      </c>
      <c r="C1154" s="15" t="s">
        <v>424</v>
      </c>
      <c r="D1154" s="16">
        <v>198</v>
      </c>
      <c r="E1154" s="16" t="s">
        <v>1419</v>
      </c>
      <c r="F1154" s="16">
        <v>954</v>
      </c>
      <c r="G1154" s="12">
        <v>4928</v>
      </c>
    </row>
    <row r="1155" spans="1:7" x14ac:dyDescent="0.25">
      <c r="A1155" s="15" t="s">
        <v>323</v>
      </c>
      <c r="B1155" s="16">
        <v>22</v>
      </c>
      <c r="C1155" s="15" t="s">
        <v>424</v>
      </c>
      <c r="D1155" s="16">
        <v>198</v>
      </c>
      <c r="E1155" s="16" t="s">
        <v>1420</v>
      </c>
      <c r="F1155" s="16">
        <v>1035</v>
      </c>
      <c r="G1155" s="12">
        <v>4924</v>
      </c>
    </row>
    <row r="1156" spans="1:7" x14ac:dyDescent="0.25">
      <c r="A1156" s="15" t="s">
        <v>323</v>
      </c>
      <c r="B1156" s="16">
        <v>22</v>
      </c>
      <c r="C1156" s="15" t="s">
        <v>424</v>
      </c>
      <c r="D1156" s="16">
        <v>198</v>
      </c>
      <c r="E1156" s="16" t="s">
        <v>1421</v>
      </c>
      <c r="F1156" s="16">
        <v>554</v>
      </c>
      <c r="G1156" s="12">
        <v>4925</v>
      </c>
    </row>
    <row r="1157" spans="1:7" x14ac:dyDescent="0.25">
      <c r="A1157" s="15" t="s">
        <v>323</v>
      </c>
      <c r="B1157" s="16">
        <v>22</v>
      </c>
      <c r="C1157" s="15" t="s">
        <v>424</v>
      </c>
      <c r="D1157" s="16">
        <v>198</v>
      </c>
      <c r="E1157" s="16" t="s">
        <v>1422</v>
      </c>
      <c r="F1157" s="16">
        <v>702</v>
      </c>
      <c r="G1157" s="12">
        <v>4926</v>
      </c>
    </row>
    <row r="1158" spans="1:7" x14ac:dyDescent="0.25">
      <c r="A1158" s="15" t="s">
        <v>323</v>
      </c>
      <c r="B1158" s="16">
        <v>22</v>
      </c>
      <c r="C1158" s="15" t="s">
        <v>424</v>
      </c>
      <c r="D1158" s="16">
        <v>198</v>
      </c>
      <c r="E1158" s="16" t="s">
        <v>1423</v>
      </c>
      <c r="F1158" s="16">
        <v>965</v>
      </c>
      <c r="G1158" s="12">
        <v>4927</v>
      </c>
    </row>
    <row r="1159" spans="1:7" x14ac:dyDescent="0.25">
      <c r="A1159" s="15" t="s">
        <v>323</v>
      </c>
      <c r="B1159" s="16">
        <v>22</v>
      </c>
      <c r="C1159" s="15" t="s">
        <v>424</v>
      </c>
      <c r="D1159" s="16">
        <v>198</v>
      </c>
      <c r="E1159" s="16" t="s">
        <v>1424</v>
      </c>
      <c r="F1159" s="16">
        <v>1039</v>
      </c>
      <c r="G1159" s="12">
        <v>4929</v>
      </c>
    </row>
    <row r="1160" spans="1:7" x14ac:dyDescent="0.25">
      <c r="A1160" s="15" t="s">
        <v>323</v>
      </c>
      <c r="B1160" s="16">
        <v>22</v>
      </c>
      <c r="C1160" s="15" t="s">
        <v>1609</v>
      </c>
      <c r="D1160" s="16">
        <v>205</v>
      </c>
      <c r="E1160" s="16" t="s">
        <v>1425</v>
      </c>
      <c r="F1160" s="16">
        <v>984</v>
      </c>
      <c r="G1160" s="12">
        <v>4934</v>
      </c>
    </row>
    <row r="1161" spans="1:7" x14ac:dyDescent="0.25">
      <c r="A1161" s="15" t="s">
        <v>323</v>
      </c>
      <c r="B1161" s="16">
        <v>22</v>
      </c>
      <c r="C1161" s="15" t="s">
        <v>1609</v>
      </c>
      <c r="D1161" s="16">
        <v>205</v>
      </c>
      <c r="E1161" s="16" t="s">
        <v>1426</v>
      </c>
      <c r="F1161" s="16">
        <v>492</v>
      </c>
      <c r="G1161" s="12">
        <v>4930</v>
      </c>
    </row>
    <row r="1162" spans="1:7" x14ac:dyDescent="0.25">
      <c r="A1162" s="15" t="s">
        <v>323</v>
      </c>
      <c r="B1162" s="16">
        <v>22</v>
      </c>
      <c r="C1162" s="15" t="s">
        <v>1609</v>
      </c>
      <c r="D1162" s="16">
        <v>205</v>
      </c>
      <c r="E1162" s="16" t="s">
        <v>1427</v>
      </c>
      <c r="F1162" s="16">
        <v>823</v>
      </c>
      <c r="G1162" s="12">
        <v>4933</v>
      </c>
    </row>
    <row r="1163" spans="1:7" x14ac:dyDescent="0.25">
      <c r="A1163" s="15" t="s">
        <v>323</v>
      </c>
      <c r="B1163" s="16">
        <v>22</v>
      </c>
      <c r="C1163" s="15" t="s">
        <v>1609</v>
      </c>
      <c r="D1163" s="16">
        <v>205</v>
      </c>
      <c r="E1163" s="16" t="s">
        <v>1428</v>
      </c>
      <c r="F1163" s="16">
        <v>522</v>
      </c>
      <c r="G1163" s="12">
        <v>4932</v>
      </c>
    </row>
    <row r="1164" spans="1:7" x14ac:dyDescent="0.25">
      <c r="A1164" s="15" t="s">
        <v>323</v>
      </c>
      <c r="B1164" s="16">
        <v>22</v>
      </c>
      <c r="C1164" s="15" t="s">
        <v>1609</v>
      </c>
      <c r="D1164" s="16">
        <v>205</v>
      </c>
      <c r="E1164" s="16" t="s">
        <v>1429</v>
      </c>
      <c r="F1164" s="16">
        <v>328</v>
      </c>
      <c r="G1164" s="12">
        <v>4931</v>
      </c>
    </row>
    <row r="1165" spans="1:7" x14ac:dyDescent="0.25">
      <c r="A1165" s="35" t="s">
        <v>324</v>
      </c>
      <c r="B1165" s="36">
        <v>23</v>
      </c>
      <c r="C1165" s="35" t="s">
        <v>108</v>
      </c>
      <c r="D1165" s="36">
        <v>5</v>
      </c>
      <c r="E1165" s="36" t="s">
        <v>1430</v>
      </c>
      <c r="F1165" s="36">
        <v>74</v>
      </c>
      <c r="G1165" s="12">
        <v>4816</v>
      </c>
    </row>
    <row r="1166" spans="1:7" x14ac:dyDescent="0.25">
      <c r="A1166" s="35" t="s">
        <v>324</v>
      </c>
      <c r="B1166" s="36">
        <v>23</v>
      </c>
      <c r="C1166" s="35" t="s">
        <v>108</v>
      </c>
      <c r="D1166" s="36">
        <v>5</v>
      </c>
      <c r="E1166" s="36" t="s">
        <v>1431</v>
      </c>
      <c r="F1166" s="36">
        <v>72</v>
      </c>
      <c r="G1166" s="12">
        <v>4804</v>
      </c>
    </row>
    <row r="1167" spans="1:7" x14ac:dyDescent="0.25">
      <c r="A1167" s="35" t="s">
        <v>324</v>
      </c>
      <c r="B1167" s="36">
        <v>23</v>
      </c>
      <c r="C1167" s="35" t="s">
        <v>108</v>
      </c>
      <c r="D1167" s="36">
        <v>5</v>
      </c>
      <c r="E1167" s="36" t="s">
        <v>1432</v>
      </c>
      <c r="F1167" s="36">
        <v>173</v>
      </c>
      <c r="G1167" s="12">
        <v>4805</v>
      </c>
    </row>
    <row r="1168" spans="1:7" x14ac:dyDescent="0.25">
      <c r="A1168" s="35" t="s">
        <v>324</v>
      </c>
      <c r="B1168" s="36">
        <v>23</v>
      </c>
      <c r="C1168" s="35" t="s">
        <v>108</v>
      </c>
      <c r="D1168" s="36">
        <v>5</v>
      </c>
      <c r="E1168" s="36" t="s">
        <v>1433</v>
      </c>
      <c r="F1168" s="36">
        <v>799</v>
      </c>
      <c r="G1168" s="12">
        <v>4825</v>
      </c>
    </row>
    <row r="1169" spans="1:7" x14ac:dyDescent="0.25">
      <c r="A1169" s="35" t="s">
        <v>324</v>
      </c>
      <c r="B1169" s="36">
        <v>23</v>
      </c>
      <c r="C1169" s="35" t="s">
        <v>108</v>
      </c>
      <c r="D1169" s="36">
        <v>5</v>
      </c>
      <c r="E1169" s="36" t="s">
        <v>1434</v>
      </c>
      <c r="F1169" s="36">
        <v>707</v>
      </c>
      <c r="G1169" s="12">
        <v>4822</v>
      </c>
    </row>
    <row r="1170" spans="1:7" x14ac:dyDescent="0.25">
      <c r="A1170" s="35" t="s">
        <v>324</v>
      </c>
      <c r="B1170" s="36">
        <v>23</v>
      </c>
      <c r="C1170" s="35" t="s">
        <v>108</v>
      </c>
      <c r="D1170" s="36">
        <v>5</v>
      </c>
      <c r="E1170" s="36" t="s">
        <v>1435</v>
      </c>
      <c r="F1170" s="36">
        <v>518</v>
      </c>
      <c r="G1170" s="12">
        <v>4809</v>
      </c>
    </row>
    <row r="1171" spans="1:7" x14ac:dyDescent="0.25">
      <c r="A1171" s="35" t="s">
        <v>324</v>
      </c>
      <c r="B1171" s="36">
        <v>23</v>
      </c>
      <c r="C1171" s="35" t="s">
        <v>108</v>
      </c>
      <c r="D1171" s="36">
        <v>5</v>
      </c>
      <c r="E1171" s="36" t="s">
        <v>1436</v>
      </c>
      <c r="F1171" s="36">
        <v>437</v>
      </c>
      <c r="G1171" s="12">
        <v>4806</v>
      </c>
    </row>
    <row r="1172" spans="1:7" x14ac:dyDescent="0.25">
      <c r="A1172" s="35" t="s">
        <v>324</v>
      </c>
      <c r="B1172" s="36">
        <v>23</v>
      </c>
      <c r="C1172" s="35" t="s">
        <v>108</v>
      </c>
      <c r="D1172" s="36">
        <v>5</v>
      </c>
      <c r="E1172" s="36" t="s">
        <v>1437</v>
      </c>
      <c r="F1172" s="36">
        <v>438</v>
      </c>
      <c r="G1172" s="12">
        <v>4818</v>
      </c>
    </row>
    <row r="1173" spans="1:7" x14ac:dyDescent="0.25">
      <c r="A1173" s="35" t="s">
        <v>324</v>
      </c>
      <c r="B1173" s="36">
        <v>23</v>
      </c>
      <c r="C1173" s="35" t="s">
        <v>108</v>
      </c>
      <c r="D1173" s="36">
        <v>5</v>
      </c>
      <c r="E1173" s="36" t="s">
        <v>1438</v>
      </c>
      <c r="F1173" s="36">
        <v>439</v>
      </c>
      <c r="G1173" s="12">
        <v>4807</v>
      </c>
    </row>
    <row r="1174" spans="1:7" x14ac:dyDescent="0.25">
      <c r="A1174" s="35" t="s">
        <v>324</v>
      </c>
      <c r="B1174" s="36">
        <v>23</v>
      </c>
      <c r="C1174" s="35" t="s">
        <v>108</v>
      </c>
      <c r="D1174" s="36">
        <v>5</v>
      </c>
      <c r="E1174" s="36" t="s">
        <v>550</v>
      </c>
      <c r="F1174" s="36">
        <v>882</v>
      </c>
      <c r="G1174" s="12">
        <v>4812</v>
      </c>
    </row>
    <row r="1175" spans="1:7" x14ac:dyDescent="0.25">
      <c r="A1175" s="35" t="s">
        <v>324</v>
      </c>
      <c r="B1175" s="36">
        <v>23</v>
      </c>
      <c r="C1175" s="35" t="s">
        <v>108</v>
      </c>
      <c r="D1175" s="36">
        <v>5</v>
      </c>
      <c r="E1175" s="36" t="s">
        <v>1439</v>
      </c>
      <c r="F1175" s="36">
        <v>724</v>
      </c>
      <c r="G1175" s="12">
        <v>4823</v>
      </c>
    </row>
    <row r="1176" spans="1:7" x14ac:dyDescent="0.25">
      <c r="A1176" s="35" t="s">
        <v>324</v>
      </c>
      <c r="B1176" s="36">
        <v>23</v>
      </c>
      <c r="C1176" s="35" t="s">
        <v>108</v>
      </c>
      <c r="D1176" s="36">
        <v>5</v>
      </c>
      <c r="E1176" s="36" t="s">
        <v>1440</v>
      </c>
      <c r="F1176" s="36">
        <v>39</v>
      </c>
      <c r="G1176" s="12">
        <v>4814</v>
      </c>
    </row>
    <row r="1177" spans="1:7" x14ac:dyDescent="0.25">
      <c r="A1177" s="35" t="s">
        <v>324</v>
      </c>
      <c r="B1177" s="36">
        <v>23</v>
      </c>
      <c r="C1177" s="35" t="s">
        <v>108</v>
      </c>
      <c r="D1177" s="36">
        <v>5</v>
      </c>
      <c r="E1177" s="36" t="s">
        <v>1441</v>
      </c>
      <c r="F1177" s="36">
        <v>876</v>
      </c>
      <c r="G1177" s="12">
        <v>4827</v>
      </c>
    </row>
    <row r="1178" spans="1:7" x14ac:dyDescent="0.25">
      <c r="A1178" s="35" t="s">
        <v>324</v>
      </c>
      <c r="B1178" s="36">
        <v>23</v>
      </c>
      <c r="C1178" s="35" t="s">
        <v>108</v>
      </c>
      <c r="D1178" s="36">
        <v>5</v>
      </c>
      <c r="E1178" s="36" t="s">
        <v>1339</v>
      </c>
      <c r="F1178" s="36">
        <v>513</v>
      </c>
      <c r="G1178" s="12">
        <v>4808</v>
      </c>
    </row>
    <row r="1179" spans="1:7" x14ac:dyDescent="0.25">
      <c r="A1179" s="35" t="s">
        <v>324</v>
      </c>
      <c r="B1179" s="36">
        <v>23</v>
      </c>
      <c r="C1179" s="35" t="s">
        <v>108</v>
      </c>
      <c r="D1179" s="36">
        <v>5</v>
      </c>
      <c r="E1179" s="36" t="s">
        <v>1442</v>
      </c>
      <c r="F1179" s="36">
        <v>40</v>
      </c>
      <c r="G1179" s="12">
        <v>4813</v>
      </c>
    </row>
    <row r="1180" spans="1:7" x14ac:dyDescent="0.25">
      <c r="A1180" s="35" t="s">
        <v>324</v>
      </c>
      <c r="B1180" s="36">
        <v>23</v>
      </c>
      <c r="C1180" s="35" t="s">
        <v>108</v>
      </c>
      <c r="D1180" s="36">
        <v>5</v>
      </c>
      <c r="E1180" s="36" t="s">
        <v>1443</v>
      </c>
      <c r="F1180" s="36">
        <v>728</v>
      </c>
      <c r="G1180" s="12">
        <v>4824</v>
      </c>
    </row>
    <row r="1181" spans="1:7" x14ac:dyDescent="0.25">
      <c r="A1181" s="35" t="s">
        <v>324</v>
      </c>
      <c r="B1181" s="36">
        <v>23</v>
      </c>
      <c r="C1181" s="35" t="s">
        <v>108</v>
      </c>
      <c r="D1181" s="36">
        <v>5</v>
      </c>
      <c r="E1181" s="36" t="s">
        <v>1444</v>
      </c>
      <c r="F1181" s="36">
        <v>858</v>
      </c>
      <c r="G1181" s="12">
        <v>4826</v>
      </c>
    </row>
    <row r="1182" spans="1:7" x14ac:dyDescent="0.25">
      <c r="A1182" s="35" t="s">
        <v>324</v>
      </c>
      <c r="B1182" s="36">
        <v>23</v>
      </c>
      <c r="C1182" s="35" t="s">
        <v>108</v>
      </c>
      <c r="D1182" s="36">
        <v>5</v>
      </c>
      <c r="E1182" s="36" t="s">
        <v>1445</v>
      </c>
      <c r="F1182" s="36">
        <v>478</v>
      </c>
      <c r="G1182" s="12">
        <v>4820</v>
      </c>
    </row>
    <row r="1183" spans="1:7" x14ac:dyDescent="0.25">
      <c r="A1183" s="35" t="s">
        <v>324</v>
      </c>
      <c r="B1183" s="36">
        <v>23</v>
      </c>
      <c r="C1183" s="35" t="s">
        <v>108</v>
      </c>
      <c r="D1183" s="36">
        <v>5</v>
      </c>
      <c r="E1183" s="36" t="s">
        <v>188</v>
      </c>
      <c r="F1183" s="36">
        <v>1003</v>
      </c>
      <c r="G1183" s="12">
        <v>4828</v>
      </c>
    </row>
    <row r="1184" spans="1:7" x14ac:dyDescent="0.25">
      <c r="A1184" s="35" t="s">
        <v>324</v>
      </c>
      <c r="B1184" s="36">
        <v>23</v>
      </c>
      <c r="C1184" s="35" t="s">
        <v>108</v>
      </c>
      <c r="D1184" s="36">
        <v>5</v>
      </c>
      <c r="E1184" s="36" t="s">
        <v>1446</v>
      </c>
      <c r="F1184" s="36">
        <v>740</v>
      </c>
      <c r="G1184" s="12">
        <v>4811</v>
      </c>
    </row>
    <row r="1185" spans="1:7" x14ac:dyDescent="0.25">
      <c r="A1185" s="35" t="s">
        <v>324</v>
      </c>
      <c r="B1185" s="36">
        <v>23</v>
      </c>
      <c r="C1185" s="35" t="s">
        <v>108</v>
      </c>
      <c r="D1185" s="36">
        <v>5</v>
      </c>
      <c r="E1185" s="36" t="s">
        <v>1447</v>
      </c>
      <c r="F1185" s="36">
        <v>268</v>
      </c>
      <c r="G1185" s="12">
        <v>4830</v>
      </c>
    </row>
    <row r="1186" spans="1:7" x14ac:dyDescent="0.25">
      <c r="A1186" s="35" t="s">
        <v>324</v>
      </c>
      <c r="B1186" s="36">
        <v>23</v>
      </c>
      <c r="C1186" s="35" t="s">
        <v>108</v>
      </c>
      <c r="D1186" s="36">
        <v>5</v>
      </c>
      <c r="E1186" s="36" t="s">
        <v>1448</v>
      </c>
      <c r="F1186" s="36">
        <v>616</v>
      </c>
      <c r="G1186" s="12">
        <v>4810</v>
      </c>
    </row>
    <row r="1187" spans="1:7" x14ac:dyDescent="0.25">
      <c r="A1187" s="35" t="s">
        <v>324</v>
      </c>
      <c r="B1187" s="36">
        <v>23</v>
      </c>
      <c r="C1187" s="35" t="s">
        <v>108</v>
      </c>
      <c r="D1187" s="36">
        <v>5</v>
      </c>
      <c r="E1187" s="36" t="s">
        <v>1449</v>
      </c>
      <c r="F1187" s="36">
        <v>1123</v>
      </c>
      <c r="G1187" s="12">
        <v>4831</v>
      </c>
    </row>
    <row r="1188" spans="1:7" x14ac:dyDescent="0.25">
      <c r="A1188" s="35" t="s">
        <v>324</v>
      </c>
      <c r="B1188" s="36">
        <v>23</v>
      </c>
      <c r="C1188" s="35" t="s">
        <v>108</v>
      </c>
      <c r="D1188" s="36">
        <v>5</v>
      </c>
      <c r="E1188" s="36" t="s">
        <v>1450</v>
      </c>
      <c r="F1188" s="36">
        <v>70</v>
      </c>
      <c r="G1188" s="12">
        <v>4815</v>
      </c>
    </row>
    <row r="1189" spans="1:7" x14ac:dyDescent="0.25">
      <c r="A1189" s="35" t="s">
        <v>324</v>
      </c>
      <c r="B1189" s="36">
        <v>23</v>
      </c>
      <c r="C1189" s="35" t="s">
        <v>108</v>
      </c>
      <c r="D1189" s="36">
        <v>5</v>
      </c>
      <c r="E1189" s="36" t="s">
        <v>1451</v>
      </c>
      <c r="F1189" s="36">
        <v>1107</v>
      </c>
      <c r="G1189" s="12">
        <v>4829</v>
      </c>
    </row>
    <row r="1190" spans="1:7" x14ac:dyDescent="0.25">
      <c r="A1190" s="35" t="s">
        <v>324</v>
      </c>
      <c r="B1190" s="36">
        <v>23</v>
      </c>
      <c r="C1190" s="35" t="s">
        <v>108</v>
      </c>
      <c r="D1190" s="36">
        <v>5</v>
      </c>
      <c r="E1190" s="36" t="s">
        <v>1452</v>
      </c>
      <c r="F1190" s="36">
        <v>459</v>
      </c>
      <c r="G1190" s="12">
        <v>4819</v>
      </c>
    </row>
    <row r="1191" spans="1:7" x14ac:dyDescent="0.25">
      <c r="A1191" s="35" t="s">
        <v>324</v>
      </c>
      <c r="B1191" s="36">
        <v>23</v>
      </c>
      <c r="C1191" s="35" t="s">
        <v>108</v>
      </c>
      <c r="D1191" s="36">
        <v>5</v>
      </c>
      <c r="E1191" s="36" t="s">
        <v>1453</v>
      </c>
      <c r="F1191" s="36">
        <v>242</v>
      </c>
      <c r="G1191" s="12">
        <v>4817</v>
      </c>
    </row>
    <row r="1192" spans="1:7" x14ac:dyDescent="0.25">
      <c r="A1192" s="35" t="s">
        <v>324</v>
      </c>
      <c r="B1192" s="36">
        <v>23</v>
      </c>
      <c r="C1192" s="35" t="s">
        <v>108</v>
      </c>
      <c r="D1192" s="36">
        <v>5</v>
      </c>
      <c r="E1192" s="36" t="s">
        <v>396</v>
      </c>
      <c r="F1192" s="36">
        <v>632</v>
      </c>
      <c r="G1192" s="12">
        <v>4821</v>
      </c>
    </row>
    <row r="1193" spans="1:7" x14ac:dyDescent="0.25">
      <c r="A1193" s="35" t="s">
        <v>324</v>
      </c>
      <c r="B1193" s="36">
        <v>23</v>
      </c>
      <c r="C1193" s="35" t="s">
        <v>1594</v>
      </c>
      <c r="D1193" s="36">
        <v>18</v>
      </c>
      <c r="E1193" s="36" t="s">
        <v>1454</v>
      </c>
      <c r="F1193" s="36">
        <v>93</v>
      </c>
      <c r="G1193" s="12">
        <v>4832</v>
      </c>
    </row>
    <row r="1194" spans="1:7" x14ac:dyDescent="0.25">
      <c r="A1194" s="35" t="s">
        <v>324</v>
      </c>
      <c r="B1194" s="36">
        <v>23</v>
      </c>
      <c r="C1194" s="35" t="s">
        <v>1594</v>
      </c>
      <c r="D1194" s="36">
        <v>18</v>
      </c>
      <c r="E1194" s="36" t="s">
        <v>1455</v>
      </c>
      <c r="F1194" s="36">
        <v>809</v>
      </c>
      <c r="G1194" s="12">
        <v>4834</v>
      </c>
    </row>
    <row r="1195" spans="1:7" x14ac:dyDescent="0.25">
      <c r="A1195" s="35" t="s">
        <v>324</v>
      </c>
      <c r="B1195" s="36">
        <v>23</v>
      </c>
      <c r="C1195" s="35" t="s">
        <v>1594</v>
      </c>
      <c r="D1195" s="36">
        <v>18</v>
      </c>
      <c r="E1195" s="36" t="s">
        <v>1394</v>
      </c>
      <c r="F1195" s="36">
        <v>812</v>
      </c>
      <c r="G1195" s="12">
        <v>4835</v>
      </c>
    </row>
    <row r="1196" spans="1:7" x14ac:dyDescent="0.25">
      <c r="A1196" s="35" t="s">
        <v>324</v>
      </c>
      <c r="B1196" s="36">
        <v>23</v>
      </c>
      <c r="C1196" s="35" t="s">
        <v>1594</v>
      </c>
      <c r="D1196" s="36">
        <v>18</v>
      </c>
      <c r="E1196" s="36" t="s">
        <v>1456</v>
      </c>
      <c r="F1196" s="36">
        <v>1122</v>
      </c>
      <c r="G1196" s="12">
        <v>4836</v>
      </c>
    </row>
    <row r="1197" spans="1:7" x14ac:dyDescent="0.25">
      <c r="A1197" s="35" t="s">
        <v>324</v>
      </c>
      <c r="B1197" s="36">
        <v>23</v>
      </c>
      <c r="C1197" s="35" t="s">
        <v>1594</v>
      </c>
      <c r="D1197" s="36">
        <v>18</v>
      </c>
      <c r="E1197" s="36" t="s">
        <v>1457</v>
      </c>
      <c r="F1197" s="36">
        <v>562</v>
      </c>
      <c r="G1197" s="12">
        <v>4833</v>
      </c>
    </row>
    <row r="1198" spans="1:7" x14ac:dyDescent="0.25">
      <c r="A1198" s="35" t="s">
        <v>324</v>
      </c>
      <c r="B1198" s="36">
        <v>23</v>
      </c>
      <c r="C1198" s="35" t="s">
        <v>123</v>
      </c>
      <c r="D1198" s="36">
        <v>33</v>
      </c>
      <c r="E1198" s="36" t="s">
        <v>1458</v>
      </c>
      <c r="F1198" s="36">
        <v>176</v>
      </c>
      <c r="G1198" s="12">
        <v>4837</v>
      </c>
    </row>
    <row r="1199" spans="1:7" x14ac:dyDescent="0.25">
      <c r="A1199" s="35" t="s">
        <v>324</v>
      </c>
      <c r="B1199" s="36">
        <v>23</v>
      </c>
      <c r="C1199" s="35" t="s">
        <v>425</v>
      </c>
      <c r="D1199" s="36">
        <v>110</v>
      </c>
      <c r="E1199" s="36" t="s">
        <v>1459</v>
      </c>
      <c r="F1199" s="36">
        <v>629</v>
      </c>
      <c r="G1199" s="12">
        <v>4838</v>
      </c>
    </row>
    <row r="1200" spans="1:7" x14ac:dyDescent="0.25">
      <c r="A1200" s="35" t="s">
        <v>324</v>
      </c>
      <c r="B1200" s="36">
        <v>23</v>
      </c>
      <c r="C1200" s="35" t="s">
        <v>425</v>
      </c>
      <c r="D1200" s="36">
        <v>110</v>
      </c>
      <c r="E1200" s="36" t="s">
        <v>1460</v>
      </c>
      <c r="F1200" s="36">
        <v>735</v>
      </c>
      <c r="G1200" s="12">
        <v>4839</v>
      </c>
    </row>
    <row r="1201" spans="1:7" x14ac:dyDescent="0.25">
      <c r="A1201" s="35" t="s">
        <v>324</v>
      </c>
      <c r="B1201" s="36">
        <v>23</v>
      </c>
      <c r="C1201" s="35" t="s">
        <v>426</v>
      </c>
      <c r="D1201" s="36">
        <v>137</v>
      </c>
      <c r="E1201" s="36" t="s">
        <v>1461</v>
      </c>
      <c r="F1201" s="36">
        <v>572</v>
      </c>
      <c r="G1201" s="12">
        <v>4842</v>
      </c>
    </row>
    <row r="1202" spans="1:7" x14ac:dyDescent="0.25">
      <c r="A1202" s="35" t="s">
        <v>324</v>
      </c>
      <c r="B1202" s="36">
        <v>23</v>
      </c>
      <c r="C1202" s="35" t="s">
        <v>426</v>
      </c>
      <c r="D1202" s="36">
        <v>137</v>
      </c>
      <c r="E1202" s="36" t="s">
        <v>1462</v>
      </c>
      <c r="F1202" s="36">
        <v>1057</v>
      </c>
      <c r="G1202" s="12">
        <v>4843</v>
      </c>
    </row>
    <row r="1203" spans="1:7" x14ac:dyDescent="0.25">
      <c r="A1203" s="35" t="s">
        <v>324</v>
      </c>
      <c r="B1203" s="36">
        <v>23</v>
      </c>
      <c r="C1203" s="35" t="s">
        <v>426</v>
      </c>
      <c r="D1203" s="36">
        <v>137</v>
      </c>
      <c r="E1203" s="36" t="s">
        <v>1463</v>
      </c>
      <c r="F1203" s="36">
        <v>710</v>
      </c>
      <c r="G1203" s="12">
        <v>4840</v>
      </c>
    </row>
    <row r="1204" spans="1:7" x14ac:dyDescent="0.25">
      <c r="A1204" s="35" t="s">
        <v>324</v>
      </c>
      <c r="B1204" s="36">
        <v>23</v>
      </c>
      <c r="C1204" s="35" t="s">
        <v>426</v>
      </c>
      <c r="D1204" s="36">
        <v>137</v>
      </c>
      <c r="E1204" s="36" t="s">
        <v>129</v>
      </c>
      <c r="F1204" s="36">
        <v>347</v>
      </c>
      <c r="G1204" s="12">
        <v>4841</v>
      </c>
    </row>
    <row r="1205" spans="1:7" x14ac:dyDescent="0.25">
      <c r="A1205" s="35" t="s">
        <v>324</v>
      </c>
      <c r="B1205" s="36">
        <v>23</v>
      </c>
      <c r="C1205" s="35" t="s">
        <v>168</v>
      </c>
      <c r="D1205" s="36">
        <v>158</v>
      </c>
      <c r="E1205" s="36" t="s">
        <v>1464</v>
      </c>
      <c r="F1205" s="36">
        <v>1166</v>
      </c>
      <c r="G1205" s="12">
        <v>4846</v>
      </c>
    </row>
    <row r="1206" spans="1:7" x14ac:dyDescent="0.25">
      <c r="A1206" s="35" t="s">
        <v>324</v>
      </c>
      <c r="B1206" s="36">
        <v>23</v>
      </c>
      <c r="C1206" s="35" t="s">
        <v>168</v>
      </c>
      <c r="D1206" s="36">
        <v>158</v>
      </c>
      <c r="E1206" s="36" t="s">
        <v>1465</v>
      </c>
      <c r="F1206" s="36">
        <v>788</v>
      </c>
      <c r="G1206" s="12">
        <v>4844</v>
      </c>
    </row>
    <row r="1207" spans="1:7" x14ac:dyDescent="0.25">
      <c r="A1207" s="35" t="s">
        <v>324</v>
      </c>
      <c r="B1207" s="36">
        <v>23</v>
      </c>
      <c r="C1207" s="35" t="s">
        <v>168</v>
      </c>
      <c r="D1207" s="36">
        <v>158</v>
      </c>
      <c r="E1207" s="36" t="s">
        <v>1244</v>
      </c>
      <c r="F1207" s="36">
        <v>826</v>
      </c>
      <c r="G1207" s="12">
        <v>4845</v>
      </c>
    </row>
    <row r="1208" spans="1:7" x14ac:dyDescent="0.25">
      <c r="A1208" s="35" t="s">
        <v>324</v>
      </c>
      <c r="B1208" s="36">
        <v>23</v>
      </c>
      <c r="C1208" s="35" t="s">
        <v>1595</v>
      </c>
      <c r="D1208" s="36">
        <v>183</v>
      </c>
      <c r="E1208" s="36" t="s">
        <v>1466</v>
      </c>
      <c r="F1208" s="36">
        <v>203</v>
      </c>
      <c r="G1208" s="12">
        <v>4852</v>
      </c>
    </row>
    <row r="1209" spans="1:7" x14ac:dyDescent="0.25">
      <c r="A1209" s="35" t="s">
        <v>324</v>
      </c>
      <c r="B1209" s="36">
        <v>23</v>
      </c>
      <c r="C1209" s="35" t="s">
        <v>1595</v>
      </c>
      <c r="D1209" s="36">
        <v>183</v>
      </c>
      <c r="E1209" s="36" t="s">
        <v>1467</v>
      </c>
      <c r="F1209" s="36">
        <v>109</v>
      </c>
      <c r="G1209" s="12">
        <v>4849</v>
      </c>
    </row>
    <row r="1210" spans="1:7" x14ac:dyDescent="0.25">
      <c r="A1210" s="35" t="s">
        <v>324</v>
      </c>
      <c r="B1210" s="36">
        <v>23</v>
      </c>
      <c r="C1210" s="35" t="s">
        <v>1595</v>
      </c>
      <c r="D1210" s="36">
        <v>183</v>
      </c>
      <c r="E1210" s="36" t="s">
        <v>161</v>
      </c>
      <c r="F1210" s="36">
        <v>718</v>
      </c>
      <c r="G1210" s="12">
        <v>4847</v>
      </c>
    </row>
    <row r="1211" spans="1:7" x14ac:dyDescent="0.25">
      <c r="A1211" s="35" t="s">
        <v>324</v>
      </c>
      <c r="B1211" s="36">
        <v>23</v>
      </c>
      <c r="C1211" s="35" t="s">
        <v>1595</v>
      </c>
      <c r="D1211" s="36">
        <v>183</v>
      </c>
      <c r="E1211" s="36" t="s">
        <v>1468</v>
      </c>
      <c r="F1211" s="36">
        <v>408</v>
      </c>
      <c r="G1211" s="12">
        <v>4855</v>
      </c>
    </row>
    <row r="1212" spans="1:7" x14ac:dyDescent="0.25">
      <c r="A1212" s="35" t="s">
        <v>324</v>
      </c>
      <c r="B1212" s="36">
        <v>23</v>
      </c>
      <c r="C1212" s="35" t="s">
        <v>1595</v>
      </c>
      <c r="D1212" s="36">
        <v>183</v>
      </c>
      <c r="E1212" s="36" t="s">
        <v>1469</v>
      </c>
      <c r="F1212" s="36">
        <v>339</v>
      </c>
      <c r="G1212" s="12">
        <v>4853</v>
      </c>
    </row>
    <row r="1213" spans="1:7" x14ac:dyDescent="0.25">
      <c r="A1213" s="35" t="s">
        <v>324</v>
      </c>
      <c r="B1213" s="36">
        <v>23</v>
      </c>
      <c r="C1213" s="35" t="s">
        <v>1595</v>
      </c>
      <c r="D1213" s="36">
        <v>183</v>
      </c>
      <c r="E1213" s="36" t="s">
        <v>1470</v>
      </c>
      <c r="F1213" s="36">
        <v>719</v>
      </c>
      <c r="G1213" s="12">
        <v>4848</v>
      </c>
    </row>
    <row r="1214" spans="1:7" x14ac:dyDescent="0.25">
      <c r="A1214" s="35" t="s">
        <v>324</v>
      </c>
      <c r="B1214" s="36">
        <v>23</v>
      </c>
      <c r="C1214" s="35" t="s">
        <v>1595</v>
      </c>
      <c r="D1214" s="36">
        <v>183</v>
      </c>
      <c r="E1214" s="36" t="s">
        <v>1471</v>
      </c>
      <c r="F1214" s="36">
        <v>374</v>
      </c>
      <c r="G1214" s="12">
        <v>4854</v>
      </c>
    </row>
    <row r="1215" spans="1:7" x14ac:dyDescent="0.25">
      <c r="A1215" s="35" t="s">
        <v>324</v>
      </c>
      <c r="B1215" s="36">
        <v>23</v>
      </c>
      <c r="C1215" s="35" t="s">
        <v>1595</v>
      </c>
      <c r="D1215" s="36">
        <v>183</v>
      </c>
      <c r="E1215" s="36" t="s">
        <v>1472</v>
      </c>
      <c r="F1215" s="36">
        <v>249</v>
      </c>
      <c r="G1215" s="12">
        <v>4851</v>
      </c>
    </row>
    <row r="1216" spans="1:7" x14ac:dyDescent="0.25">
      <c r="A1216" s="35" t="s">
        <v>324</v>
      </c>
      <c r="B1216" s="36">
        <v>23</v>
      </c>
      <c r="C1216" s="35" t="s">
        <v>1595</v>
      </c>
      <c r="D1216" s="36">
        <v>183</v>
      </c>
      <c r="E1216" s="36" t="s">
        <v>313</v>
      </c>
      <c r="F1216" s="36">
        <v>117</v>
      </c>
      <c r="G1216" s="12">
        <v>4850</v>
      </c>
    </row>
    <row r="1217" spans="1:7" x14ac:dyDescent="0.25">
      <c r="A1217" s="35" t="s">
        <v>324</v>
      </c>
      <c r="B1217" s="36">
        <v>23</v>
      </c>
      <c r="C1217" s="35" t="s">
        <v>1595</v>
      </c>
      <c r="D1217" s="36">
        <v>183</v>
      </c>
      <c r="E1217" s="36" t="s">
        <v>1473</v>
      </c>
      <c r="F1217" s="36">
        <v>836</v>
      </c>
      <c r="G1217" s="12">
        <v>4856</v>
      </c>
    </row>
    <row r="1218" spans="1:7" x14ac:dyDescent="0.25">
      <c r="A1218" s="35" t="s">
        <v>324</v>
      </c>
      <c r="B1218" s="36">
        <v>23</v>
      </c>
      <c r="C1218" s="35" t="s">
        <v>1596</v>
      </c>
      <c r="D1218" s="36">
        <v>193</v>
      </c>
      <c r="E1218" s="36" t="s">
        <v>1474</v>
      </c>
      <c r="F1218" s="36">
        <v>730</v>
      </c>
      <c r="G1218" s="12">
        <v>4858</v>
      </c>
    </row>
    <row r="1219" spans="1:7" x14ac:dyDescent="0.25">
      <c r="A1219" s="35" t="s">
        <v>324</v>
      </c>
      <c r="B1219" s="36">
        <v>23</v>
      </c>
      <c r="C1219" s="35" t="s">
        <v>1596</v>
      </c>
      <c r="D1219" s="36">
        <v>193</v>
      </c>
      <c r="E1219" s="36" t="s">
        <v>1475</v>
      </c>
      <c r="F1219" s="36">
        <v>915</v>
      </c>
      <c r="G1219" s="12">
        <v>4864</v>
      </c>
    </row>
    <row r="1220" spans="1:7" x14ac:dyDescent="0.25">
      <c r="A1220" s="35" t="s">
        <v>324</v>
      </c>
      <c r="B1220" s="36">
        <v>23</v>
      </c>
      <c r="C1220" s="35" t="s">
        <v>1596</v>
      </c>
      <c r="D1220" s="36">
        <v>193</v>
      </c>
      <c r="E1220" s="36" t="s">
        <v>1476</v>
      </c>
      <c r="F1220" s="36">
        <v>752</v>
      </c>
      <c r="G1220" s="12">
        <v>4862</v>
      </c>
    </row>
    <row r="1221" spans="1:7" x14ac:dyDescent="0.25">
      <c r="A1221" s="35" t="s">
        <v>324</v>
      </c>
      <c r="B1221" s="36">
        <v>23</v>
      </c>
      <c r="C1221" s="35" t="s">
        <v>1596</v>
      </c>
      <c r="D1221" s="36">
        <v>193</v>
      </c>
      <c r="E1221" s="36" t="s">
        <v>1477</v>
      </c>
      <c r="F1221" s="36">
        <v>355</v>
      </c>
      <c r="G1221" s="12">
        <v>4860</v>
      </c>
    </row>
    <row r="1222" spans="1:7" x14ac:dyDescent="0.25">
      <c r="A1222" s="35" t="s">
        <v>324</v>
      </c>
      <c r="B1222" s="36">
        <v>23</v>
      </c>
      <c r="C1222" s="35" t="s">
        <v>1596</v>
      </c>
      <c r="D1222" s="36">
        <v>193</v>
      </c>
      <c r="E1222" s="36" t="s">
        <v>646</v>
      </c>
      <c r="F1222" s="36">
        <v>846</v>
      </c>
      <c r="G1222" s="12">
        <v>4863</v>
      </c>
    </row>
    <row r="1223" spans="1:7" x14ac:dyDescent="0.25">
      <c r="A1223" s="35" t="s">
        <v>324</v>
      </c>
      <c r="B1223" s="36">
        <v>23</v>
      </c>
      <c r="C1223" s="35" t="s">
        <v>1596</v>
      </c>
      <c r="D1223" s="36">
        <v>193</v>
      </c>
      <c r="E1223" s="36" t="s">
        <v>1478</v>
      </c>
      <c r="F1223" s="36">
        <v>94</v>
      </c>
      <c r="G1223" s="12">
        <v>4859</v>
      </c>
    </row>
    <row r="1224" spans="1:7" x14ac:dyDescent="0.25">
      <c r="A1224" s="35" t="s">
        <v>324</v>
      </c>
      <c r="B1224" s="36">
        <v>23</v>
      </c>
      <c r="C1224" s="35" t="s">
        <v>1596</v>
      </c>
      <c r="D1224" s="36">
        <v>193</v>
      </c>
      <c r="E1224" s="36" t="s">
        <v>1479</v>
      </c>
      <c r="F1224" s="36">
        <v>225</v>
      </c>
      <c r="G1224" s="12">
        <v>4857</v>
      </c>
    </row>
    <row r="1225" spans="1:7" x14ac:dyDescent="0.25">
      <c r="A1225" s="35" t="s">
        <v>324</v>
      </c>
      <c r="B1225" s="36">
        <v>23</v>
      </c>
      <c r="C1225" s="35" t="s">
        <v>1596</v>
      </c>
      <c r="D1225" s="36">
        <v>193</v>
      </c>
      <c r="E1225" s="36" t="s">
        <v>1480</v>
      </c>
      <c r="F1225" s="36">
        <v>610</v>
      </c>
      <c r="G1225" s="12">
        <v>4861</v>
      </c>
    </row>
    <row r="1226" spans="1:7" x14ac:dyDescent="0.25">
      <c r="A1226" s="35" t="s">
        <v>324</v>
      </c>
      <c r="B1226" s="36">
        <v>23</v>
      </c>
      <c r="C1226" s="35" t="s">
        <v>1596</v>
      </c>
      <c r="D1226" s="36">
        <v>193</v>
      </c>
      <c r="E1226" s="36" t="s">
        <v>1481</v>
      </c>
      <c r="F1226" s="36">
        <v>946</v>
      </c>
      <c r="G1226" s="12">
        <v>4865</v>
      </c>
    </row>
    <row r="1227" spans="1:7" x14ac:dyDescent="0.25">
      <c r="A1227" s="35" t="s">
        <v>324</v>
      </c>
      <c r="B1227" s="36">
        <v>23</v>
      </c>
      <c r="C1227" s="35" t="s">
        <v>194</v>
      </c>
      <c r="D1227" s="36">
        <v>209</v>
      </c>
      <c r="E1227" s="36" t="s">
        <v>1482</v>
      </c>
      <c r="F1227" s="36">
        <v>1094</v>
      </c>
      <c r="G1227" s="12">
        <v>4866</v>
      </c>
    </row>
    <row r="1228" spans="1:7" x14ac:dyDescent="0.25">
      <c r="A1228" s="35" t="s">
        <v>324</v>
      </c>
      <c r="B1228" s="36">
        <v>23</v>
      </c>
      <c r="C1228" s="35" t="s">
        <v>194</v>
      </c>
      <c r="D1228" s="36">
        <v>209</v>
      </c>
      <c r="E1228" s="36" t="s">
        <v>1483</v>
      </c>
      <c r="F1228" s="36">
        <v>793</v>
      </c>
      <c r="G1228" s="12">
        <v>4867</v>
      </c>
    </row>
    <row r="1229" spans="1:7" x14ac:dyDescent="0.25">
      <c r="A1229" s="19" t="s">
        <v>1541</v>
      </c>
      <c r="B1229" s="20">
        <v>24</v>
      </c>
      <c r="C1229" s="19" t="s">
        <v>1597</v>
      </c>
      <c r="D1229" s="20">
        <v>32</v>
      </c>
      <c r="E1229" s="20" t="s">
        <v>1484</v>
      </c>
      <c r="F1229" s="20">
        <v>705</v>
      </c>
      <c r="G1229" s="12">
        <v>635</v>
      </c>
    </row>
    <row r="1230" spans="1:7" x14ac:dyDescent="0.25">
      <c r="A1230" s="19" t="s">
        <v>1541</v>
      </c>
      <c r="B1230" s="20">
        <v>24</v>
      </c>
      <c r="C1230" s="19" t="s">
        <v>1597</v>
      </c>
      <c r="D1230" s="20">
        <v>32</v>
      </c>
      <c r="E1230" s="20" t="s">
        <v>1485</v>
      </c>
      <c r="F1230" s="20">
        <v>706</v>
      </c>
      <c r="G1230" s="12">
        <v>636</v>
      </c>
    </row>
    <row r="1231" spans="1:7" x14ac:dyDescent="0.25">
      <c r="A1231" s="19" t="s">
        <v>1541</v>
      </c>
      <c r="B1231" s="20">
        <v>24</v>
      </c>
      <c r="C1231" s="19" t="s">
        <v>1597</v>
      </c>
      <c r="D1231" s="20">
        <v>32</v>
      </c>
      <c r="E1231" s="20" t="s">
        <v>1486</v>
      </c>
      <c r="F1231" s="20">
        <v>1189</v>
      </c>
      <c r="G1231" s="12">
        <v>4894</v>
      </c>
    </row>
    <row r="1232" spans="1:7" x14ac:dyDescent="0.25">
      <c r="A1232" s="19" t="s">
        <v>1541</v>
      </c>
      <c r="B1232" s="20">
        <v>24</v>
      </c>
      <c r="C1232" s="19" t="s">
        <v>1597</v>
      </c>
      <c r="D1232" s="20">
        <v>32</v>
      </c>
      <c r="E1232" s="20" t="s">
        <v>431</v>
      </c>
      <c r="F1232" s="20">
        <v>704</v>
      </c>
      <c r="G1232" s="12">
        <v>4895</v>
      </c>
    </row>
    <row r="1233" spans="1:7" x14ac:dyDescent="0.25">
      <c r="A1233" s="19" t="s">
        <v>1541</v>
      </c>
      <c r="B1233" s="20">
        <v>24</v>
      </c>
      <c r="C1233" s="19" t="s">
        <v>427</v>
      </c>
      <c r="D1233" s="20">
        <v>39</v>
      </c>
      <c r="E1233" s="20" t="s">
        <v>646</v>
      </c>
      <c r="F1233" s="20">
        <v>756</v>
      </c>
      <c r="G1233" s="12">
        <v>633</v>
      </c>
    </row>
    <row r="1234" spans="1:7" x14ac:dyDescent="0.25">
      <c r="A1234" s="19" t="s">
        <v>1541</v>
      </c>
      <c r="B1234" s="20">
        <v>24</v>
      </c>
      <c r="C1234" s="19" t="s">
        <v>427</v>
      </c>
      <c r="D1234" s="20">
        <v>39</v>
      </c>
      <c r="E1234" s="20" t="s">
        <v>1487</v>
      </c>
      <c r="F1234" s="20">
        <v>494</v>
      </c>
      <c r="G1234" s="12">
        <v>4880</v>
      </c>
    </row>
    <row r="1235" spans="1:7" x14ac:dyDescent="0.25">
      <c r="A1235" s="19" t="s">
        <v>1541</v>
      </c>
      <c r="B1235" s="20">
        <v>24</v>
      </c>
      <c r="C1235" s="19" t="s">
        <v>427</v>
      </c>
      <c r="D1235" s="20">
        <v>39</v>
      </c>
      <c r="E1235" s="20" t="s">
        <v>1488</v>
      </c>
      <c r="F1235" s="20">
        <v>305</v>
      </c>
      <c r="G1235" s="12">
        <v>4879</v>
      </c>
    </row>
    <row r="1236" spans="1:7" x14ac:dyDescent="0.25">
      <c r="A1236" s="19" t="s">
        <v>1541</v>
      </c>
      <c r="B1236" s="20">
        <v>24</v>
      </c>
      <c r="C1236" s="19" t="s">
        <v>427</v>
      </c>
      <c r="D1236" s="20">
        <v>39</v>
      </c>
      <c r="E1236" s="20" t="s">
        <v>1489</v>
      </c>
      <c r="F1236" s="20">
        <v>1187</v>
      </c>
      <c r="G1236" s="12">
        <v>4877</v>
      </c>
    </row>
    <row r="1237" spans="1:7" x14ac:dyDescent="0.25">
      <c r="A1237" s="19" t="s">
        <v>1541</v>
      </c>
      <c r="B1237" s="20">
        <v>24</v>
      </c>
      <c r="C1237" s="19" t="s">
        <v>427</v>
      </c>
      <c r="D1237" s="20">
        <v>39</v>
      </c>
      <c r="E1237" s="20" t="s">
        <v>1490</v>
      </c>
      <c r="F1237" s="20">
        <v>755</v>
      </c>
      <c r="G1237" s="12">
        <v>4881</v>
      </c>
    </row>
    <row r="1238" spans="1:7" x14ac:dyDescent="0.25">
      <c r="A1238" s="19" t="s">
        <v>1541</v>
      </c>
      <c r="B1238" s="20">
        <v>24</v>
      </c>
      <c r="C1238" s="19" t="s">
        <v>427</v>
      </c>
      <c r="D1238" s="20">
        <v>39</v>
      </c>
      <c r="E1238" s="20" t="s">
        <v>1491</v>
      </c>
      <c r="F1238" s="20">
        <v>207</v>
      </c>
      <c r="G1238" s="12">
        <v>4878</v>
      </c>
    </row>
    <row r="1239" spans="1:7" x14ac:dyDescent="0.25">
      <c r="A1239" s="19" t="s">
        <v>1541</v>
      </c>
      <c r="B1239" s="20">
        <v>24</v>
      </c>
      <c r="C1239" s="19" t="s">
        <v>1616</v>
      </c>
      <c r="D1239" s="20">
        <v>59</v>
      </c>
      <c r="E1239" s="20" t="s">
        <v>1492</v>
      </c>
      <c r="F1239" s="20">
        <v>324</v>
      </c>
      <c r="G1239" s="12">
        <v>4890</v>
      </c>
    </row>
    <row r="1240" spans="1:7" x14ac:dyDescent="0.25">
      <c r="A1240" s="19" t="s">
        <v>1541</v>
      </c>
      <c r="B1240" s="20">
        <v>24</v>
      </c>
      <c r="C1240" s="19" t="s">
        <v>1616</v>
      </c>
      <c r="D1240" s="20">
        <v>59</v>
      </c>
      <c r="E1240" s="20" t="s">
        <v>1493</v>
      </c>
      <c r="F1240" s="20">
        <v>1116</v>
      </c>
      <c r="G1240" s="12">
        <v>4893</v>
      </c>
    </row>
    <row r="1241" spans="1:7" x14ac:dyDescent="0.25">
      <c r="A1241" s="19" t="s">
        <v>1541</v>
      </c>
      <c r="B1241" s="20">
        <v>24</v>
      </c>
      <c r="C1241" s="19" t="s">
        <v>1616</v>
      </c>
      <c r="D1241" s="20">
        <v>59</v>
      </c>
      <c r="E1241" s="20" t="s">
        <v>1494</v>
      </c>
      <c r="F1241" s="20">
        <v>315</v>
      </c>
      <c r="G1241" s="12">
        <v>4891</v>
      </c>
    </row>
    <row r="1242" spans="1:7" x14ac:dyDescent="0.25">
      <c r="A1242" s="19" t="s">
        <v>1541</v>
      </c>
      <c r="B1242" s="20">
        <v>24</v>
      </c>
      <c r="C1242" s="19" t="s">
        <v>1616</v>
      </c>
      <c r="D1242" s="20">
        <v>59</v>
      </c>
      <c r="E1242" s="20" t="s">
        <v>1495</v>
      </c>
      <c r="F1242" s="20">
        <v>683</v>
      </c>
      <c r="G1242" s="12">
        <v>4892</v>
      </c>
    </row>
    <row r="1243" spans="1:7" x14ac:dyDescent="0.25">
      <c r="A1243" s="19" t="s">
        <v>1541</v>
      </c>
      <c r="B1243" s="20">
        <v>24</v>
      </c>
      <c r="C1243" s="19" t="s">
        <v>429</v>
      </c>
      <c r="D1243" s="20">
        <v>117</v>
      </c>
      <c r="E1243" s="20" t="s">
        <v>1496</v>
      </c>
      <c r="F1243" s="20">
        <v>1191</v>
      </c>
      <c r="G1243" s="12">
        <v>4883</v>
      </c>
    </row>
    <row r="1244" spans="1:7" x14ac:dyDescent="0.25">
      <c r="A1244" s="19" t="s">
        <v>1541</v>
      </c>
      <c r="B1244" s="20">
        <v>24</v>
      </c>
      <c r="C1244" s="19" t="s">
        <v>429</v>
      </c>
      <c r="D1244" s="20">
        <v>117</v>
      </c>
      <c r="E1244" s="20" t="s">
        <v>1260</v>
      </c>
      <c r="F1244" s="20">
        <v>431</v>
      </c>
      <c r="G1244" s="12">
        <v>634</v>
      </c>
    </row>
    <row r="1245" spans="1:7" x14ac:dyDescent="0.25">
      <c r="A1245" s="19" t="s">
        <v>1541</v>
      </c>
      <c r="B1245" s="20">
        <v>24</v>
      </c>
      <c r="C1245" s="19" t="s">
        <v>429</v>
      </c>
      <c r="D1245" s="20">
        <v>117</v>
      </c>
      <c r="E1245" s="20" t="s">
        <v>1497</v>
      </c>
      <c r="F1245" s="20">
        <v>430</v>
      </c>
      <c r="G1245" s="12">
        <v>4882</v>
      </c>
    </row>
    <row r="1246" spans="1:7" x14ac:dyDescent="0.25">
      <c r="A1246" s="19" t="s">
        <v>1541</v>
      </c>
      <c r="B1246" s="20">
        <v>24</v>
      </c>
      <c r="C1246" s="19" t="s">
        <v>430</v>
      </c>
      <c r="D1246" s="20">
        <v>127</v>
      </c>
      <c r="E1246" s="20" t="s">
        <v>1498</v>
      </c>
      <c r="F1246" s="20">
        <v>329</v>
      </c>
      <c r="G1246" s="12">
        <v>4897</v>
      </c>
    </row>
    <row r="1247" spans="1:7" x14ac:dyDescent="0.25">
      <c r="A1247" s="19" t="s">
        <v>1541</v>
      </c>
      <c r="B1247" s="20">
        <v>24</v>
      </c>
      <c r="C1247" s="19" t="s">
        <v>430</v>
      </c>
      <c r="D1247" s="20">
        <v>127</v>
      </c>
      <c r="E1247" s="20" t="s">
        <v>1499</v>
      </c>
      <c r="F1247" s="20">
        <v>1137</v>
      </c>
      <c r="G1247" s="12">
        <v>4899</v>
      </c>
    </row>
    <row r="1248" spans="1:7" x14ac:dyDescent="0.25">
      <c r="A1248" s="19" t="s">
        <v>1541</v>
      </c>
      <c r="B1248" s="20">
        <v>24</v>
      </c>
      <c r="C1248" s="19" t="s">
        <v>430</v>
      </c>
      <c r="D1248" s="20">
        <v>127</v>
      </c>
      <c r="E1248" s="20" t="s">
        <v>1500</v>
      </c>
      <c r="F1248" s="20">
        <v>874</v>
      </c>
      <c r="G1248" s="12">
        <v>637</v>
      </c>
    </row>
    <row r="1249" spans="1:7" x14ac:dyDescent="0.25">
      <c r="A1249" s="19" t="s">
        <v>1541</v>
      </c>
      <c r="B1249" s="20">
        <v>24</v>
      </c>
      <c r="C1249" s="19" t="s">
        <v>430</v>
      </c>
      <c r="D1249" s="20">
        <v>127</v>
      </c>
      <c r="E1249" s="20" t="s">
        <v>1501</v>
      </c>
      <c r="F1249" s="20">
        <v>873</v>
      </c>
      <c r="G1249" s="12">
        <v>4898</v>
      </c>
    </row>
    <row r="1250" spans="1:7" x14ac:dyDescent="0.25">
      <c r="A1250" s="19" t="s">
        <v>1541</v>
      </c>
      <c r="B1250" s="20">
        <v>24</v>
      </c>
      <c r="C1250" s="19" t="s">
        <v>430</v>
      </c>
      <c r="D1250" s="20">
        <v>127</v>
      </c>
      <c r="E1250" s="20" t="s">
        <v>1502</v>
      </c>
      <c r="F1250" s="20">
        <v>686</v>
      </c>
      <c r="G1250" s="12">
        <v>4896</v>
      </c>
    </row>
    <row r="1251" spans="1:7" x14ac:dyDescent="0.25">
      <c r="A1251" s="19" t="s">
        <v>1541</v>
      </c>
      <c r="B1251" s="20">
        <v>24</v>
      </c>
      <c r="C1251" s="19" t="s">
        <v>431</v>
      </c>
      <c r="D1251" s="20">
        <v>134</v>
      </c>
      <c r="E1251" s="20" t="s">
        <v>1533</v>
      </c>
      <c r="F1251" s="20">
        <v>705</v>
      </c>
      <c r="G1251" s="12">
        <v>140642</v>
      </c>
    </row>
    <row r="1252" spans="1:7" x14ac:dyDescent="0.25">
      <c r="A1252" s="19" t="s">
        <v>1541</v>
      </c>
      <c r="B1252" s="20">
        <v>24</v>
      </c>
      <c r="C1252" s="19" t="s">
        <v>431</v>
      </c>
      <c r="D1252" s="20">
        <v>134</v>
      </c>
      <c r="E1252" s="20" t="s">
        <v>1534</v>
      </c>
      <c r="F1252" s="20">
        <v>102</v>
      </c>
      <c r="G1252" s="12">
        <v>140643</v>
      </c>
    </row>
    <row r="1253" spans="1:7" x14ac:dyDescent="0.25">
      <c r="A1253" s="19" t="s">
        <v>1541</v>
      </c>
      <c r="B1253" s="20">
        <v>24</v>
      </c>
      <c r="C1253" s="19" t="s">
        <v>431</v>
      </c>
      <c r="D1253" s="20">
        <v>134</v>
      </c>
      <c r="E1253" s="20" t="s">
        <v>1534</v>
      </c>
      <c r="F1253" s="20">
        <v>665</v>
      </c>
      <c r="G1253" s="12">
        <v>140644</v>
      </c>
    </row>
    <row r="1254" spans="1:7" x14ac:dyDescent="0.25">
      <c r="A1254" s="19" t="s">
        <v>1541</v>
      </c>
      <c r="B1254" s="20">
        <v>24</v>
      </c>
      <c r="C1254" s="19" t="s">
        <v>432</v>
      </c>
      <c r="D1254" s="20">
        <v>217</v>
      </c>
      <c r="E1254" s="20" t="s">
        <v>1503</v>
      </c>
      <c r="F1254" s="20">
        <v>1120</v>
      </c>
      <c r="G1254" s="12">
        <v>4886</v>
      </c>
    </row>
    <row r="1255" spans="1:7" x14ac:dyDescent="0.25">
      <c r="A1255" s="19" t="s">
        <v>1541</v>
      </c>
      <c r="B1255" s="20">
        <v>24</v>
      </c>
      <c r="C1255" s="19" t="s">
        <v>432</v>
      </c>
      <c r="D1255" s="20">
        <v>217</v>
      </c>
      <c r="E1255" s="20" t="s">
        <v>599</v>
      </c>
      <c r="F1255" s="20">
        <v>516</v>
      </c>
      <c r="G1255" s="12">
        <v>4885</v>
      </c>
    </row>
    <row r="1256" spans="1:7" x14ac:dyDescent="0.25">
      <c r="A1256" s="19" t="s">
        <v>1541</v>
      </c>
      <c r="B1256" s="20">
        <v>24</v>
      </c>
      <c r="C1256" s="19" t="s">
        <v>432</v>
      </c>
      <c r="D1256" s="20">
        <v>217</v>
      </c>
      <c r="E1256" s="20" t="s">
        <v>1504</v>
      </c>
      <c r="F1256" s="20">
        <v>10</v>
      </c>
      <c r="G1256" s="12">
        <v>4884</v>
      </c>
    </row>
    <row r="1257" spans="1:7" x14ac:dyDescent="0.25">
      <c r="A1257" s="19" t="s">
        <v>1541</v>
      </c>
      <c r="B1257" s="20">
        <v>24</v>
      </c>
      <c r="C1257" s="19" t="s">
        <v>433</v>
      </c>
      <c r="D1257" s="20">
        <v>218</v>
      </c>
      <c r="E1257" s="20" t="s">
        <v>1505</v>
      </c>
      <c r="F1257" s="20">
        <v>1168</v>
      </c>
      <c r="G1257" s="12">
        <v>4887</v>
      </c>
    </row>
    <row r="1258" spans="1:7" x14ac:dyDescent="0.25">
      <c r="A1258" s="19" t="s">
        <v>1541</v>
      </c>
      <c r="B1258" s="20">
        <v>24</v>
      </c>
      <c r="C1258" s="19" t="s">
        <v>433</v>
      </c>
      <c r="D1258" s="20">
        <v>218</v>
      </c>
      <c r="E1258" s="20" t="s">
        <v>1506</v>
      </c>
      <c r="F1258" s="20">
        <v>573</v>
      </c>
      <c r="G1258" s="12">
        <v>4889</v>
      </c>
    </row>
    <row r="1259" spans="1:7" x14ac:dyDescent="0.25">
      <c r="A1259" s="19" t="s">
        <v>1541</v>
      </c>
      <c r="B1259" s="20">
        <v>24</v>
      </c>
      <c r="C1259" s="19" t="s">
        <v>433</v>
      </c>
      <c r="D1259" s="20">
        <v>218</v>
      </c>
      <c r="E1259" s="20" t="s">
        <v>1507</v>
      </c>
      <c r="F1259" s="20">
        <v>193</v>
      </c>
      <c r="G1259" s="12">
        <v>4888</v>
      </c>
    </row>
    <row r="1260" spans="1:7" x14ac:dyDescent="0.25">
      <c r="A1260" s="19" t="s">
        <v>1541</v>
      </c>
      <c r="B1260" s="20">
        <v>24</v>
      </c>
      <c r="C1260" s="19" t="s">
        <v>201</v>
      </c>
      <c r="D1260" s="20">
        <v>219</v>
      </c>
      <c r="E1260" s="20" t="s">
        <v>1508</v>
      </c>
      <c r="F1260" s="20">
        <v>321</v>
      </c>
      <c r="G1260" s="12">
        <v>4868</v>
      </c>
    </row>
    <row r="1261" spans="1:7" x14ac:dyDescent="0.25">
      <c r="A1261" s="19" t="s">
        <v>1541</v>
      </c>
      <c r="B1261" s="20">
        <v>24</v>
      </c>
      <c r="C1261" s="19" t="s">
        <v>201</v>
      </c>
      <c r="D1261" s="20">
        <v>219</v>
      </c>
      <c r="E1261" s="20" t="s">
        <v>903</v>
      </c>
      <c r="F1261" s="20">
        <v>830</v>
      </c>
      <c r="G1261" s="12">
        <v>4874</v>
      </c>
    </row>
    <row r="1262" spans="1:7" x14ac:dyDescent="0.25">
      <c r="A1262" s="19" t="s">
        <v>1541</v>
      </c>
      <c r="B1262" s="20">
        <v>24</v>
      </c>
      <c r="C1262" s="19" t="s">
        <v>201</v>
      </c>
      <c r="D1262" s="20">
        <v>219</v>
      </c>
      <c r="E1262" s="20" t="s">
        <v>1509</v>
      </c>
      <c r="F1262" s="20">
        <v>867</v>
      </c>
      <c r="G1262" s="12">
        <v>4876</v>
      </c>
    </row>
    <row r="1263" spans="1:7" x14ac:dyDescent="0.25">
      <c r="A1263" s="19" t="s">
        <v>1541</v>
      </c>
      <c r="B1263" s="20">
        <v>24</v>
      </c>
      <c r="C1263" s="19" t="s">
        <v>201</v>
      </c>
      <c r="D1263" s="20">
        <v>219</v>
      </c>
      <c r="E1263" s="20" t="s">
        <v>1510</v>
      </c>
      <c r="F1263" s="20">
        <v>450</v>
      </c>
      <c r="G1263" s="12">
        <v>4873</v>
      </c>
    </row>
    <row r="1264" spans="1:7" x14ac:dyDescent="0.25">
      <c r="A1264" s="19" t="s">
        <v>1541</v>
      </c>
      <c r="B1264" s="20">
        <v>24</v>
      </c>
      <c r="C1264" s="19" t="s">
        <v>201</v>
      </c>
      <c r="D1264" s="20">
        <v>219</v>
      </c>
      <c r="E1264" s="20" t="s">
        <v>1511</v>
      </c>
      <c r="F1264" s="20">
        <v>265</v>
      </c>
      <c r="G1264" s="12">
        <v>4871</v>
      </c>
    </row>
    <row r="1265" spans="1:7" x14ac:dyDescent="0.25">
      <c r="A1265" s="19" t="s">
        <v>1541</v>
      </c>
      <c r="B1265" s="20">
        <v>24</v>
      </c>
      <c r="C1265" s="19" t="s">
        <v>201</v>
      </c>
      <c r="D1265" s="20">
        <v>219</v>
      </c>
      <c r="E1265" s="20" t="s">
        <v>1512</v>
      </c>
      <c r="F1265" s="20">
        <v>399</v>
      </c>
      <c r="G1265" s="12">
        <v>4872</v>
      </c>
    </row>
    <row r="1266" spans="1:7" x14ac:dyDescent="0.25">
      <c r="A1266" s="19" t="s">
        <v>1541</v>
      </c>
      <c r="B1266" s="20">
        <v>24</v>
      </c>
      <c r="C1266" s="19" t="s">
        <v>201</v>
      </c>
      <c r="D1266" s="20">
        <v>219</v>
      </c>
      <c r="E1266" s="20" t="s">
        <v>1513</v>
      </c>
      <c r="F1266" s="20">
        <v>1090</v>
      </c>
      <c r="G1266" s="12">
        <v>4875</v>
      </c>
    </row>
    <row r="1267" spans="1:7" x14ac:dyDescent="0.25">
      <c r="A1267" s="19" t="s">
        <v>1541</v>
      </c>
      <c r="B1267" s="20">
        <v>24</v>
      </c>
      <c r="C1267" s="19" t="s">
        <v>201</v>
      </c>
      <c r="D1267" s="20">
        <v>219</v>
      </c>
      <c r="E1267" s="20" t="s">
        <v>1514</v>
      </c>
      <c r="F1267" s="20">
        <v>1178</v>
      </c>
      <c r="G1267" s="12">
        <v>4870</v>
      </c>
    </row>
    <row r="1268" spans="1:7" x14ac:dyDescent="0.25">
      <c r="A1268" s="19" t="s">
        <v>1541</v>
      </c>
      <c r="B1268" s="20">
        <v>24</v>
      </c>
      <c r="C1268" s="19" t="s">
        <v>201</v>
      </c>
      <c r="D1268" s="20">
        <v>219</v>
      </c>
      <c r="E1268" s="20" t="s">
        <v>201</v>
      </c>
      <c r="F1268" s="20">
        <v>1177</v>
      </c>
      <c r="G1268" s="12">
        <v>4869</v>
      </c>
    </row>
    <row r="1284" spans="1:4" x14ac:dyDescent="0.25">
      <c r="A1284" s="13" t="s">
        <v>312</v>
      </c>
      <c r="D1284" s="13" t="s">
        <v>1542</v>
      </c>
    </row>
    <row r="1285" spans="1:4" x14ac:dyDescent="0.25">
      <c r="A1285" s="15" t="s">
        <v>313</v>
      </c>
      <c r="D1285" s="13" t="s">
        <v>326</v>
      </c>
    </row>
    <row r="1286" spans="1:4" x14ac:dyDescent="0.25">
      <c r="A1286" s="17" t="s">
        <v>121</v>
      </c>
      <c r="D1286" s="13" t="s">
        <v>125</v>
      </c>
    </row>
    <row r="1287" spans="1:4" x14ac:dyDescent="0.25">
      <c r="A1287" s="13" t="s">
        <v>314</v>
      </c>
      <c r="D1287" s="13" t="s">
        <v>1543</v>
      </c>
    </row>
    <row r="1288" spans="1:4" x14ac:dyDescent="0.25">
      <c r="A1288" s="19" t="s">
        <v>315</v>
      </c>
      <c r="D1288" s="13" t="s">
        <v>327</v>
      </c>
    </row>
    <row r="1289" spans="1:4" x14ac:dyDescent="0.25">
      <c r="A1289" s="21" t="s">
        <v>316</v>
      </c>
      <c r="D1289" s="13" t="s">
        <v>328</v>
      </c>
    </row>
    <row r="1290" spans="1:4" x14ac:dyDescent="0.25">
      <c r="A1290" s="17" t="s">
        <v>1536</v>
      </c>
      <c r="D1290" s="13" t="s">
        <v>132</v>
      </c>
    </row>
    <row r="1291" spans="1:4" x14ac:dyDescent="0.25">
      <c r="A1291" s="23" t="s">
        <v>130</v>
      </c>
      <c r="D1291" s="13" t="s">
        <v>329</v>
      </c>
    </row>
    <row r="1292" spans="1:4" x14ac:dyDescent="0.25">
      <c r="A1292" s="13" t="s">
        <v>131</v>
      </c>
      <c r="D1292" s="13" t="s">
        <v>330</v>
      </c>
    </row>
    <row r="1293" spans="1:4" x14ac:dyDescent="0.25">
      <c r="A1293" s="19" t="s">
        <v>317</v>
      </c>
      <c r="D1293" s="13" t="s">
        <v>331</v>
      </c>
    </row>
    <row r="1294" spans="1:4" x14ac:dyDescent="0.25">
      <c r="A1294" s="17" t="s">
        <v>318</v>
      </c>
      <c r="D1294" s="13" t="s">
        <v>332</v>
      </c>
    </row>
    <row r="1295" spans="1:4" x14ac:dyDescent="0.25">
      <c r="A1295" s="15" t="s">
        <v>143</v>
      </c>
      <c r="D1295" s="13" t="s">
        <v>1544</v>
      </c>
    </row>
    <row r="1296" spans="1:4" x14ac:dyDescent="0.25">
      <c r="A1296" s="13" t="s">
        <v>1537</v>
      </c>
      <c r="D1296" s="13" t="s">
        <v>1545</v>
      </c>
    </row>
    <row r="1297" spans="1:4" x14ac:dyDescent="0.25">
      <c r="A1297" s="25" t="s">
        <v>319</v>
      </c>
      <c r="D1297" s="13" t="s">
        <v>1546</v>
      </c>
    </row>
    <row r="1298" spans="1:4" x14ac:dyDescent="0.25">
      <c r="A1298" s="13" t="s">
        <v>1538</v>
      </c>
      <c r="D1298" s="13" t="s">
        <v>333</v>
      </c>
    </row>
    <row r="1299" spans="1:4" x14ac:dyDescent="0.25">
      <c r="A1299" s="27" t="s">
        <v>320</v>
      </c>
      <c r="D1299" s="15" t="s">
        <v>120</v>
      </c>
    </row>
    <row r="1300" spans="1:4" x14ac:dyDescent="0.25">
      <c r="A1300" s="29" t="s">
        <v>152</v>
      </c>
      <c r="D1300" s="15" t="s">
        <v>334</v>
      </c>
    </row>
    <row r="1301" spans="1:4" x14ac:dyDescent="0.25">
      <c r="A1301" s="31" t="s">
        <v>321</v>
      </c>
      <c r="D1301" s="15" t="s">
        <v>335</v>
      </c>
    </row>
    <row r="1302" spans="1:4" x14ac:dyDescent="0.25">
      <c r="A1302" s="33" t="s">
        <v>322</v>
      </c>
      <c r="D1302" s="15" t="s">
        <v>336</v>
      </c>
    </row>
    <row r="1303" spans="1:4" x14ac:dyDescent="0.25">
      <c r="A1303" s="19" t="s">
        <v>1540</v>
      </c>
      <c r="D1303" s="15" t="s">
        <v>133</v>
      </c>
    </row>
    <row r="1304" spans="1:4" x14ac:dyDescent="0.25">
      <c r="A1304" s="17" t="s">
        <v>1539</v>
      </c>
      <c r="D1304" s="15" t="s">
        <v>1547</v>
      </c>
    </row>
    <row r="1305" spans="1:4" x14ac:dyDescent="0.25">
      <c r="A1305" s="15" t="s">
        <v>323</v>
      </c>
      <c r="D1305" s="15" t="s">
        <v>1548</v>
      </c>
    </row>
    <row r="1306" spans="1:4" x14ac:dyDescent="0.25">
      <c r="A1306" s="35" t="s">
        <v>324</v>
      </c>
      <c r="D1306" s="17" t="s">
        <v>111</v>
      </c>
    </row>
    <row r="1307" spans="1:4" x14ac:dyDescent="0.25">
      <c r="A1307" s="19" t="s">
        <v>1541</v>
      </c>
      <c r="D1307" s="17" t="s">
        <v>115</v>
      </c>
    </row>
    <row r="1308" spans="1:4" x14ac:dyDescent="0.25">
      <c r="D1308" s="17" t="s">
        <v>1598</v>
      </c>
    </row>
    <row r="1309" spans="1:4" x14ac:dyDescent="0.25">
      <c r="D1309" s="17" t="s">
        <v>338</v>
      </c>
    </row>
    <row r="1310" spans="1:4" x14ac:dyDescent="0.25">
      <c r="D1310" s="17" t="s">
        <v>1549</v>
      </c>
    </row>
    <row r="1311" spans="1:4" x14ac:dyDescent="0.25">
      <c r="D1311" s="17" t="s">
        <v>1550</v>
      </c>
    </row>
    <row r="1312" spans="1:4" x14ac:dyDescent="0.25">
      <c r="A1312" s="10" t="s">
        <v>2042</v>
      </c>
      <c r="D1312" s="17" t="s">
        <v>192</v>
      </c>
    </row>
    <row r="1313" spans="1:4" x14ac:dyDescent="0.25">
      <c r="A1313" t="s">
        <v>2043</v>
      </c>
      <c r="D1313" s="13" t="s">
        <v>1599</v>
      </c>
    </row>
    <row r="1314" spans="1:4" x14ac:dyDescent="0.25">
      <c r="A1314" s="33" t="s">
        <v>322</v>
      </c>
      <c r="D1314" s="13" t="s">
        <v>340</v>
      </c>
    </row>
    <row r="1315" spans="1:4" x14ac:dyDescent="0.25">
      <c r="A1315" s="13" t="s">
        <v>312</v>
      </c>
      <c r="D1315" s="13" t="s">
        <v>341</v>
      </c>
    </row>
    <row r="1316" spans="1:4" x14ac:dyDescent="0.25">
      <c r="A1316" s="15" t="s">
        <v>313</v>
      </c>
      <c r="D1316" s="13" t="s">
        <v>342</v>
      </c>
    </row>
    <row r="1317" spans="1:4" x14ac:dyDescent="0.25">
      <c r="A1317" s="17" t="s">
        <v>121</v>
      </c>
      <c r="D1317" s="13" t="s">
        <v>1551</v>
      </c>
    </row>
    <row r="1318" spans="1:4" x14ac:dyDescent="0.25">
      <c r="A1318" s="13" t="s">
        <v>314</v>
      </c>
      <c r="D1318" s="13" t="s">
        <v>343</v>
      </c>
    </row>
    <row r="1319" spans="1:4" x14ac:dyDescent="0.25">
      <c r="A1319" s="19" t="s">
        <v>315</v>
      </c>
      <c r="D1319" s="19" t="s">
        <v>344</v>
      </c>
    </row>
    <row r="1320" spans="1:4" x14ac:dyDescent="0.25">
      <c r="A1320" s="21" t="s">
        <v>316</v>
      </c>
      <c r="D1320" s="19" t="s">
        <v>345</v>
      </c>
    </row>
    <row r="1321" spans="1:4" x14ac:dyDescent="0.25">
      <c r="A1321" s="17" t="s">
        <v>1536</v>
      </c>
      <c r="D1321" s="19" t="s">
        <v>346</v>
      </c>
    </row>
    <row r="1322" spans="1:4" x14ac:dyDescent="0.25">
      <c r="A1322" s="23" t="s">
        <v>130</v>
      </c>
      <c r="D1322" s="19" t="s">
        <v>347</v>
      </c>
    </row>
    <row r="1323" spans="1:4" x14ac:dyDescent="0.25">
      <c r="A1323" s="13" t="s">
        <v>131</v>
      </c>
      <c r="D1323" s="19" t="s">
        <v>348</v>
      </c>
    </row>
    <row r="1324" spans="1:4" x14ac:dyDescent="0.25">
      <c r="A1324" s="19" t="s">
        <v>317</v>
      </c>
      <c r="D1324" s="19" t="s">
        <v>349</v>
      </c>
    </row>
    <row r="1325" spans="1:4" x14ac:dyDescent="0.25">
      <c r="A1325" s="17" t="s">
        <v>318</v>
      </c>
      <c r="D1325" s="19" t="s">
        <v>350</v>
      </c>
    </row>
    <row r="1326" spans="1:4" x14ac:dyDescent="0.25">
      <c r="A1326" s="15" t="s">
        <v>143</v>
      </c>
      <c r="D1326" s="19" t="s">
        <v>156</v>
      </c>
    </row>
    <row r="1327" spans="1:4" x14ac:dyDescent="0.25">
      <c r="A1327" s="13" t="s">
        <v>1537</v>
      </c>
      <c r="D1327" s="19" t="s">
        <v>351</v>
      </c>
    </row>
    <row r="1328" spans="1:4" x14ac:dyDescent="0.25">
      <c r="A1328" s="25" t="s">
        <v>319</v>
      </c>
      <c r="D1328" s="19" t="s">
        <v>171</v>
      </c>
    </row>
    <row r="1329" spans="1:4" x14ac:dyDescent="0.25">
      <c r="A1329" s="13" t="s">
        <v>1538</v>
      </c>
      <c r="D1329" s="21" t="s">
        <v>1552</v>
      </c>
    </row>
    <row r="1330" spans="1:4" x14ac:dyDescent="0.25">
      <c r="A1330" s="27" t="s">
        <v>320</v>
      </c>
      <c r="D1330" s="21" t="s">
        <v>142</v>
      </c>
    </row>
    <row r="1331" spans="1:4" x14ac:dyDescent="0.25">
      <c r="A1331" s="29" t="s">
        <v>152</v>
      </c>
      <c r="D1331" s="21" t="s">
        <v>352</v>
      </c>
    </row>
    <row r="1332" spans="1:4" x14ac:dyDescent="0.25">
      <c r="A1332" s="31" t="s">
        <v>321</v>
      </c>
      <c r="D1332" s="21" t="s">
        <v>353</v>
      </c>
    </row>
    <row r="1333" spans="1:4" x14ac:dyDescent="0.25">
      <c r="A1333" s="19" t="s">
        <v>1540</v>
      </c>
      <c r="D1333" s="21" t="s">
        <v>174</v>
      </c>
    </row>
    <row r="1334" spans="1:4" x14ac:dyDescent="0.25">
      <c r="A1334" s="17" t="s">
        <v>1539</v>
      </c>
      <c r="D1334" s="21" t="s">
        <v>190</v>
      </c>
    </row>
    <row r="1335" spans="1:4" x14ac:dyDescent="0.25">
      <c r="A1335" s="15" t="s">
        <v>323</v>
      </c>
      <c r="D1335" s="21" t="s">
        <v>354</v>
      </c>
    </row>
    <row r="1336" spans="1:4" x14ac:dyDescent="0.25">
      <c r="A1336" s="35" t="s">
        <v>324</v>
      </c>
      <c r="D1336" s="17" t="s">
        <v>110</v>
      </c>
    </row>
    <row r="1337" spans="1:4" x14ac:dyDescent="0.25">
      <c r="A1337" s="19" t="s">
        <v>1541</v>
      </c>
      <c r="D1337" s="17" t="s">
        <v>355</v>
      </c>
    </row>
    <row r="1338" spans="1:4" x14ac:dyDescent="0.25">
      <c r="D1338" s="17" t="s">
        <v>114</v>
      </c>
    </row>
    <row r="1339" spans="1:4" x14ac:dyDescent="0.25">
      <c r="A1339" s="47"/>
      <c r="D1339" s="17" t="s">
        <v>356</v>
      </c>
    </row>
    <row r="1340" spans="1:4" x14ac:dyDescent="0.25">
      <c r="A1340" s="12"/>
      <c r="D1340" s="17" t="s">
        <v>1553</v>
      </c>
    </row>
    <row r="1341" spans="1:4" x14ac:dyDescent="0.25">
      <c r="A1341" s="12"/>
      <c r="D1341" s="17" t="s">
        <v>135</v>
      </c>
    </row>
    <row r="1342" spans="1:4" x14ac:dyDescent="0.25">
      <c r="A1342" s="12"/>
      <c r="D1342" s="17" t="s">
        <v>1554</v>
      </c>
    </row>
    <row r="1343" spans="1:4" x14ac:dyDescent="0.25">
      <c r="A1343" s="12"/>
      <c r="D1343" s="17" t="s">
        <v>145</v>
      </c>
    </row>
    <row r="1344" spans="1:4" x14ac:dyDescent="0.25">
      <c r="A1344" s="12"/>
      <c r="D1344" s="17" t="s">
        <v>357</v>
      </c>
    </row>
    <row r="1345" spans="1:4" x14ac:dyDescent="0.25">
      <c r="A1345" s="47"/>
      <c r="D1345" s="17" t="s">
        <v>157</v>
      </c>
    </row>
    <row r="1346" spans="1:4" x14ac:dyDescent="0.25">
      <c r="A1346" s="47"/>
      <c r="D1346" s="17" t="s">
        <v>163</v>
      </c>
    </row>
    <row r="1347" spans="1:4" x14ac:dyDescent="0.25">
      <c r="D1347" s="17" t="s">
        <v>358</v>
      </c>
    </row>
    <row r="1348" spans="1:4" x14ac:dyDescent="0.25">
      <c r="D1348" s="17" t="s">
        <v>1555</v>
      </c>
    </row>
    <row r="1349" spans="1:4" x14ac:dyDescent="0.25">
      <c r="D1349" s="17" t="s">
        <v>359</v>
      </c>
    </row>
    <row r="1350" spans="1:4" x14ac:dyDescent="0.25">
      <c r="D1350" s="23" t="s">
        <v>360</v>
      </c>
    </row>
    <row r="1351" spans="1:4" x14ac:dyDescent="0.25">
      <c r="D1351" s="23" t="s">
        <v>1556</v>
      </c>
    </row>
    <row r="1352" spans="1:4" x14ac:dyDescent="0.25">
      <c r="D1352" s="23" t="s">
        <v>1600</v>
      </c>
    </row>
    <row r="1353" spans="1:4" x14ac:dyDescent="0.25">
      <c r="D1353" s="23" t="s">
        <v>1557</v>
      </c>
    </row>
    <row r="1354" spans="1:4" x14ac:dyDescent="0.25">
      <c r="D1354" s="23" t="s">
        <v>363</v>
      </c>
    </row>
    <row r="1355" spans="1:4" x14ac:dyDescent="0.25">
      <c r="D1355" s="23" t="s">
        <v>364</v>
      </c>
    </row>
    <row r="1356" spans="1:4" x14ac:dyDescent="0.25">
      <c r="D1356" s="23" t="s">
        <v>365</v>
      </c>
    </row>
    <row r="1357" spans="1:4" x14ac:dyDescent="0.25">
      <c r="D1357" s="23" t="s">
        <v>1558</v>
      </c>
    </row>
    <row r="1358" spans="1:4" x14ac:dyDescent="0.25">
      <c r="D1358" s="13" t="s">
        <v>367</v>
      </c>
    </row>
    <row r="1359" spans="1:4" x14ac:dyDescent="0.25">
      <c r="D1359" s="13" t="s">
        <v>1559</v>
      </c>
    </row>
    <row r="1360" spans="1:4" x14ac:dyDescent="0.25">
      <c r="D1360" s="13" t="s">
        <v>1560</v>
      </c>
    </row>
    <row r="1361" spans="4:4" x14ac:dyDescent="0.25">
      <c r="D1361" s="19" t="s">
        <v>1561</v>
      </c>
    </row>
    <row r="1362" spans="4:4" x14ac:dyDescent="0.25">
      <c r="D1362" s="19" t="s">
        <v>368</v>
      </c>
    </row>
    <row r="1363" spans="4:4" x14ac:dyDescent="0.25">
      <c r="D1363" s="19" t="s">
        <v>369</v>
      </c>
    </row>
    <row r="1364" spans="4:4" x14ac:dyDescent="0.25">
      <c r="D1364" s="19" t="s">
        <v>370</v>
      </c>
    </row>
    <row r="1365" spans="4:4" x14ac:dyDescent="0.25">
      <c r="D1365" s="19" t="s">
        <v>1562</v>
      </c>
    </row>
    <row r="1366" spans="4:4" x14ac:dyDescent="0.25">
      <c r="D1366" s="19" t="s">
        <v>126</v>
      </c>
    </row>
    <row r="1367" spans="4:4" x14ac:dyDescent="0.25">
      <c r="D1367" s="19" t="s">
        <v>371</v>
      </c>
    </row>
    <row r="1368" spans="4:4" x14ac:dyDescent="0.25">
      <c r="D1368" s="19" t="s">
        <v>1563</v>
      </c>
    </row>
    <row r="1369" spans="4:4" x14ac:dyDescent="0.25">
      <c r="D1369" s="19" t="s">
        <v>1564</v>
      </c>
    </row>
    <row r="1370" spans="4:4" x14ac:dyDescent="0.25">
      <c r="D1370" s="19" t="s">
        <v>1565</v>
      </c>
    </row>
    <row r="1371" spans="4:4" x14ac:dyDescent="0.25">
      <c r="D1371" s="19" t="s">
        <v>134</v>
      </c>
    </row>
    <row r="1372" spans="4:4" x14ac:dyDescent="0.25">
      <c r="D1372" s="19" t="s">
        <v>1566</v>
      </c>
    </row>
    <row r="1373" spans="4:4" x14ac:dyDescent="0.25">
      <c r="D1373" s="19" t="s">
        <v>1567</v>
      </c>
    </row>
    <row r="1374" spans="4:4" x14ac:dyDescent="0.25">
      <c r="D1374" s="19" t="s">
        <v>148</v>
      </c>
    </row>
    <row r="1375" spans="4:4" x14ac:dyDescent="0.25">
      <c r="D1375" s="19" t="s">
        <v>372</v>
      </c>
    </row>
    <row r="1376" spans="4:4" x14ac:dyDescent="0.25">
      <c r="D1376" s="19" t="s">
        <v>373</v>
      </c>
    </row>
    <row r="1377" spans="1:4" x14ac:dyDescent="0.25">
      <c r="D1377" s="19" t="s">
        <v>374</v>
      </c>
    </row>
    <row r="1378" spans="1:4" x14ac:dyDescent="0.25">
      <c r="D1378" s="19" t="s">
        <v>155</v>
      </c>
    </row>
    <row r="1379" spans="1:4" x14ac:dyDescent="0.25">
      <c r="D1379" s="19" t="s">
        <v>1568</v>
      </c>
    </row>
    <row r="1380" spans="1:4" x14ac:dyDescent="0.25">
      <c r="D1380" s="19" t="s">
        <v>375</v>
      </c>
    </row>
    <row r="1381" spans="1:4" x14ac:dyDescent="0.25">
      <c r="D1381" s="19" t="s">
        <v>176</v>
      </c>
    </row>
    <row r="1382" spans="1:4" x14ac:dyDescent="0.25">
      <c r="D1382" s="19" t="s">
        <v>376</v>
      </c>
    </row>
    <row r="1383" spans="1:4" x14ac:dyDescent="0.25">
      <c r="D1383" s="19" t="s">
        <v>1569</v>
      </c>
    </row>
    <row r="1384" spans="1:4" x14ac:dyDescent="0.25">
      <c r="D1384" s="19" t="s">
        <v>1570</v>
      </c>
    </row>
    <row r="1385" spans="1:4" x14ac:dyDescent="0.25">
      <c r="D1385" s="19" t="s">
        <v>1571</v>
      </c>
    </row>
    <row r="1386" spans="1:4" x14ac:dyDescent="0.25">
      <c r="D1386" s="17" t="s">
        <v>1572</v>
      </c>
    </row>
    <row r="1387" spans="1:4" x14ac:dyDescent="0.25">
      <c r="D1387" s="17" t="s">
        <v>378</v>
      </c>
    </row>
    <row r="1388" spans="1:4" x14ac:dyDescent="0.25">
      <c r="D1388" s="17" t="s">
        <v>136</v>
      </c>
    </row>
    <row r="1389" spans="1:4" x14ac:dyDescent="0.25">
      <c r="A1389" s="17"/>
      <c r="D1389" s="17" t="s">
        <v>153</v>
      </c>
    </row>
    <row r="1390" spans="1:4" x14ac:dyDescent="0.25">
      <c r="A1390" s="15"/>
      <c r="D1390" s="17" t="s">
        <v>379</v>
      </c>
    </row>
    <row r="1391" spans="1:4" x14ac:dyDescent="0.25">
      <c r="A1391" s="13"/>
      <c r="D1391" s="17" t="s">
        <v>1573</v>
      </c>
    </row>
    <row r="1392" spans="1:4" x14ac:dyDescent="0.25">
      <c r="D1392" s="15" t="s">
        <v>380</v>
      </c>
    </row>
    <row r="1393" spans="4:4" x14ac:dyDescent="0.25">
      <c r="D1393" s="15" t="s">
        <v>381</v>
      </c>
    </row>
    <row r="1394" spans="4:4" x14ac:dyDescent="0.25">
      <c r="D1394" s="15" t="s">
        <v>382</v>
      </c>
    </row>
    <row r="1395" spans="4:4" x14ac:dyDescent="0.25">
      <c r="D1395" s="15" t="s">
        <v>383</v>
      </c>
    </row>
    <row r="1396" spans="4:4" x14ac:dyDescent="0.25">
      <c r="D1396" s="15" t="s">
        <v>384</v>
      </c>
    </row>
    <row r="1397" spans="4:4" x14ac:dyDescent="0.25">
      <c r="D1397" s="15" t="s">
        <v>385</v>
      </c>
    </row>
    <row r="1398" spans="4:4" x14ac:dyDescent="0.25">
      <c r="D1398" s="31" t="s">
        <v>1601</v>
      </c>
    </row>
    <row r="1399" spans="4:4" x14ac:dyDescent="0.25">
      <c r="D1399" s="15" t="s">
        <v>386</v>
      </c>
    </row>
    <row r="1400" spans="4:4" x14ac:dyDescent="0.25">
      <c r="D1400" s="15" t="s">
        <v>151</v>
      </c>
    </row>
    <row r="1401" spans="4:4" x14ac:dyDescent="0.25">
      <c r="D1401" s="15" t="s">
        <v>387</v>
      </c>
    </row>
    <row r="1402" spans="4:4" x14ac:dyDescent="0.25">
      <c r="D1402" s="15" t="s">
        <v>388</v>
      </c>
    </row>
    <row r="1403" spans="4:4" x14ac:dyDescent="0.25">
      <c r="D1403" s="15" t="s">
        <v>389</v>
      </c>
    </row>
    <row r="1404" spans="4:4" x14ac:dyDescent="0.25">
      <c r="D1404" s="15" t="s">
        <v>390</v>
      </c>
    </row>
    <row r="1405" spans="4:4" x14ac:dyDescent="0.25">
      <c r="D1405" s="15" t="s">
        <v>391</v>
      </c>
    </row>
    <row r="1406" spans="4:4" x14ac:dyDescent="0.25">
      <c r="D1406" s="15" t="s">
        <v>392</v>
      </c>
    </row>
    <row r="1407" spans="4:4" x14ac:dyDescent="0.25">
      <c r="D1407" s="15" t="s">
        <v>393</v>
      </c>
    </row>
    <row r="1408" spans="4:4" x14ac:dyDescent="0.25">
      <c r="D1408" s="13" t="s">
        <v>394</v>
      </c>
    </row>
    <row r="1409" spans="1:4" x14ac:dyDescent="0.25">
      <c r="D1409" s="13" t="s">
        <v>112</v>
      </c>
    </row>
    <row r="1410" spans="1:4" x14ac:dyDescent="0.25">
      <c r="D1410" s="13" t="s">
        <v>1574</v>
      </c>
    </row>
    <row r="1411" spans="1:4" x14ac:dyDescent="0.25">
      <c r="D1411" s="13" t="s">
        <v>395</v>
      </c>
    </row>
    <row r="1412" spans="1:4" x14ac:dyDescent="0.25">
      <c r="D1412" s="13" t="s">
        <v>396</v>
      </c>
    </row>
    <row r="1413" spans="1:4" x14ac:dyDescent="0.25">
      <c r="D1413" s="13" t="s">
        <v>397</v>
      </c>
    </row>
    <row r="1414" spans="1:4" x14ac:dyDescent="0.25">
      <c r="D1414" s="13" t="s">
        <v>398</v>
      </c>
    </row>
    <row r="1415" spans="1:4" x14ac:dyDescent="0.25">
      <c r="D1415" s="13" t="s">
        <v>169</v>
      </c>
    </row>
    <row r="1416" spans="1:4" x14ac:dyDescent="0.25">
      <c r="D1416" s="13" t="s">
        <v>399</v>
      </c>
    </row>
    <row r="1417" spans="1:4" x14ac:dyDescent="0.25">
      <c r="D1417" s="13" t="s">
        <v>400</v>
      </c>
    </row>
    <row r="1418" spans="1:4" x14ac:dyDescent="0.25">
      <c r="D1418" s="13" t="s">
        <v>401</v>
      </c>
    </row>
    <row r="1419" spans="1:4" x14ac:dyDescent="0.25">
      <c r="D1419" s="13" t="s">
        <v>198</v>
      </c>
    </row>
    <row r="1420" spans="1:4" x14ac:dyDescent="0.25">
      <c r="D1420" s="13" t="s">
        <v>199</v>
      </c>
    </row>
    <row r="1421" spans="1:4" x14ac:dyDescent="0.25">
      <c r="D1421" s="25" t="s">
        <v>1602</v>
      </c>
    </row>
    <row r="1422" spans="1:4" x14ac:dyDescent="0.25">
      <c r="D1422" s="31" t="s">
        <v>1603</v>
      </c>
    </row>
    <row r="1423" spans="1:4" x14ac:dyDescent="0.25">
      <c r="D1423" s="25" t="s">
        <v>124</v>
      </c>
    </row>
    <row r="1424" spans="1:4" x14ac:dyDescent="0.25">
      <c r="A1424" s="25"/>
      <c r="D1424" s="25" t="s">
        <v>1575</v>
      </c>
    </row>
    <row r="1425" spans="1:4" x14ac:dyDescent="0.25">
      <c r="A1425" s="13"/>
      <c r="D1425" s="25" t="s">
        <v>1576</v>
      </c>
    </row>
    <row r="1426" spans="1:4" x14ac:dyDescent="0.25">
      <c r="D1426" s="25" t="s">
        <v>402</v>
      </c>
    </row>
    <row r="1427" spans="1:4" x14ac:dyDescent="0.25">
      <c r="D1427" s="25" t="s">
        <v>137</v>
      </c>
    </row>
    <row r="1428" spans="1:4" x14ac:dyDescent="0.25">
      <c r="D1428" s="25" t="s">
        <v>138</v>
      </c>
    </row>
    <row r="1429" spans="1:4" x14ac:dyDescent="0.25">
      <c r="D1429" s="25" t="s">
        <v>139</v>
      </c>
    </row>
    <row r="1430" spans="1:4" x14ac:dyDescent="0.25">
      <c r="D1430" s="25" t="s">
        <v>146</v>
      </c>
    </row>
    <row r="1431" spans="1:4" x14ac:dyDescent="0.25">
      <c r="D1431" s="25" t="s">
        <v>149</v>
      </c>
    </row>
    <row r="1432" spans="1:4" x14ac:dyDescent="0.25">
      <c r="D1432" s="31" t="s">
        <v>1604</v>
      </c>
    </row>
    <row r="1433" spans="1:4" x14ac:dyDescent="0.25">
      <c r="D1433" s="25" t="s">
        <v>154</v>
      </c>
    </row>
    <row r="1434" spans="1:4" x14ac:dyDescent="0.25">
      <c r="D1434" s="25" t="s">
        <v>158</v>
      </c>
    </row>
    <row r="1435" spans="1:4" x14ac:dyDescent="0.25">
      <c r="D1435" s="31" t="s">
        <v>1605</v>
      </c>
    </row>
    <row r="1436" spans="1:4" x14ac:dyDescent="0.25">
      <c r="D1436" s="25" t="s">
        <v>164</v>
      </c>
    </row>
    <row r="1437" spans="1:4" x14ac:dyDescent="0.25">
      <c r="D1437" s="25" t="s">
        <v>1577</v>
      </c>
    </row>
    <row r="1438" spans="1:4" x14ac:dyDescent="0.25">
      <c r="D1438" s="25" t="s">
        <v>172</v>
      </c>
    </row>
    <row r="1439" spans="1:4" x14ac:dyDescent="0.25">
      <c r="D1439" s="25" t="s">
        <v>1578</v>
      </c>
    </row>
    <row r="1440" spans="1:4" x14ac:dyDescent="0.25">
      <c r="D1440" s="25" t="s">
        <v>1579</v>
      </c>
    </row>
    <row r="1441" spans="4:4" x14ac:dyDescent="0.25">
      <c r="D1441" s="25" t="s">
        <v>404</v>
      </c>
    </row>
    <row r="1442" spans="4:4" x14ac:dyDescent="0.25">
      <c r="D1442" s="25" t="s">
        <v>195</v>
      </c>
    </row>
    <row r="1443" spans="4:4" x14ac:dyDescent="0.25">
      <c r="D1443" s="13" t="s">
        <v>405</v>
      </c>
    </row>
    <row r="1444" spans="4:4" x14ac:dyDescent="0.25">
      <c r="D1444" s="13" t="s">
        <v>406</v>
      </c>
    </row>
    <row r="1445" spans="4:4" x14ac:dyDescent="0.25">
      <c r="D1445" s="13" t="s">
        <v>1580</v>
      </c>
    </row>
    <row r="1446" spans="4:4" x14ac:dyDescent="0.25">
      <c r="D1446" s="13" t="s">
        <v>407</v>
      </c>
    </row>
    <row r="1447" spans="4:4" x14ac:dyDescent="0.25">
      <c r="D1447" s="13" t="s">
        <v>408</v>
      </c>
    </row>
    <row r="1448" spans="4:4" x14ac:dyDescent="0.25">
      <c r="D1448" s="13" t="s">
        <v>409</v>
      </c>
    </row>
    <row r="1449" spans="4:4" x14ac:dyDescent="0.25">
      <c r="D1449" s="13" t="s">
        <v>1581</v>
      </c>
    </row>
    <row r="1450" spans="4:4" x14ac:dyDescent="0.25">
      <c r="D1450" s="13" t="s">
        <v>410</v>
      </c>
    </row>
    <row r="1451" spans="4:4" x14ac:dyDescent="0.25">
      <c r="D1451" s="13" t="s">
        <v>191</v>
      </c>
    </row>
    <row r="1452" spans="4:4" x14ac:dyDescent="0.25">
      <c r="D1452" s="13" t="s">
        <v>411</v>
      </c>
    </row>
    <row r="1453" spans="4:4" x14ac:dyDescent="0.25">
      <c r="D1453" s="13" t="s">
        <v>412</v>
      </c>
    </row>
    <row r="1454" spans="4:4" x14ac:dyDescent="0.25">
      <c r="D1454" s="13" t="s">
        <v>413</v>
      </c>
    </row>
    <row r="1455" spans="4:4" x14ac:dyDescent="0.25">
      <c r="D1455" s="27" t="s">
        <v>109</v>
      </c>
    </row>
    <row r="1456" spans="4:4" x14ac:dyDescent="0.25">
      <c r="D1456" s="27" t="s">
        <v>1582</v>
      </c>
    </row>
    <row r="1457" spans="1:4" x14ac:dyDescent="0.25">
      <c r="D1457" s="27" t="s">
        <v>1583</v>
      </c>
    </row>
    <row r="1458" spans="1:4" x14ac:dyDescent="0.25">
      <c r="D1458" s="27" t="s">
        <v>414</v>
      </c>
    </row>
    <row r="1459" spans="1:4" x14ac:dyDescent="0.25">
      <c r="D1459" s="27" t="s">
        <v>193</v>
      </c>
    </row>
    <row r="1460" spans="1:4" x14ac:dyDescent="0.25">
      <c r="D1460" s="29" t="s">
        <v>415</v>
      </c>
    </row>
    <row r="1461" spans="1:4" x14ac:dyDescent="0.25">
      <c r="D1461" s="29" t="s">
        <v>1584</v>
      </c>
    </row>
    <row r="1462" spans="1:4" x14ac:dyDescent="0.25">
      <c r="D1462" s="29" t="s">
        <v>416</v>
      </c>
    </row>
    <row r="1463" spans="1:4" x14ac:dyDescent="0.25">
      <c r="D1463" s="39" t="s">
        <v>1606</v>
      </c>
    </row>
    <row r="1464" spans="1:4" x14ac:dyDescent="0.25">
      <c r="D1464" s="31" t="s">
        <v>417</v>
      </c>
    </row>
    <row r="1465" spans="1:4" x14ac:dyDescent="0.25">
      <c r="A1465" s="27"/>
      <c r="D1465" s="31" t="s">
        <v>147</v>
      </c>
    </row>
    <row r="1466" spans="1:4" x14ac:dyDescent="0.25">
      <c r="A1466" s="29"/>
      <c r="D1466" s="39" t="s">
        <v>1607</v>
      </c>
    </row>
    <row r="1467" spans="1:4" x14ac:dyDescent="0.25">
      <c r="A1467" s="31"/>
      <c r="D1467" s="31" t="s">
        <v>1585</v>
      </c>
    </row>
    <row r="1468" spans="1:4" x14ac:dyDescent="0.25">
      <c r="A1468" s="33"/>
      <c r="D1468" s="33" t="s">
        <v>122</v>
      </c>
    </row>
    <row r="1469" spans="1:4" x14ac:dyDescent="0.25">
      <c r="A1469" s="19"/>
      <c r="D1469" s="33" t="s">
        <v>419</v>
      </c>
    </row>
    <row r="1470" spans="1:4" x14ac:dyDescent="0.25">
      <c r="A1470" s="17"/>
      <c r="D1470" s="33" t="s">
        <v>1586</v>
      </c>
    </row>
    <row r="1471" spans="1:4" x14ac:dyDescent="0.25">
      <c r="A1471" s="15"/>
      <c r="D1471" s="33" t="s">
        <v>1587</v>
      </c>
    </row>
    <row r="1472" spans="1:4" x14ac:dyDescent="0.25">
      <c r="A1472" s="35"/>
      <c r="D1472" s="33" t="s">
        <v>1588</v>
      </c>
    </row>
    <row r="1473" spans="1:4" x14ac:dyDescent="0.25">
      <c r="A1473" s="19"/>
      <c r="D1473" s="33" t="s">
        <v>170</v>
      </c>
    </row>
    <row r="1474" spans="1:4" x14ac:dyDescent="0.25">
      <c r="D1474" s="33" t="s">
        <v>173</v>
      </c>
    </row>
    <row r="1475" spans="1:4" x14ac:dyDescent="0.25">
      <c r="D1475" s="33" t="s">
        <v>1589</v>
      </c>
    </row>
    <row r="1476" spans="1:4" x14ac:dyDescent="0.25">
      <c r="D1476" s="19" t="s">
        <v>1590</v>
      </c>
    </row>
    <row r="1477" spans="1:4" x14ac:dyDescent="0.25">
      <c r="D1477" s="19" t="s">
        <v>175</v>
      </c>
    </row>
    <row r="1478" spans="1:4" x14ac:dyDescent="0.25">
      <c r="D1478" s="39" t="s">
        <v>1608</v>
      </c>
    </row>
    <row r="1479" spans="1:4" x14ac:dyDescent="0.25">
      <c r="D1479" s="17" t="s">
        <v>1591</v>
      </c>
    </row>
    <row r="1480" spans="1:4" x14ac:dyDescent="0.25">
      <c r="D1480" s="15" t="s">
        <v>420</v>
      </c>
    </row>
    <row r="1481" spans="1:4" x14ac:dyDescent="0.25">
      <c r="D1481" s="15" t="s">
        <v>421</v>
      </c>
    </row>
    <row r="1482" spans="1:4" x14ac:dyDescent="0.25">
      <c r="D1482" s="15" t="s">
        <v>1592</v>
      </c>
    </row>
    <row r="1483" spans="1:4" x14ac:dyDescent="0.25">
      <c r="D1483" s="15" t="s">
        <v>1593</v>
      </c>
    </row>
    <row r="1484" spans="1:4" x14ac:dyDescent="0.25">
      <c r="D1484" s="15" t="s">
        <v>423</v>
      </c>
    </row>
    <row r="1485" spans="1:4" x14ac:dyDescent="0.25">
      <c r="D1485" s="15" t="s">
        <v>424</v>
      </c>
    </row>
    <row r="1486" spans="1:4" x14ac:dyDescent="0.25">
      <c r="D1486" s="39" t="s">
        <v>1609</v>
      </c>
    </row>
    <row r="1487" spans="1:4" x14ac:dyDescent="0.25">
      <c r="D1487" s="35" t="s">
        <v>108</v>
      </c>
    </row>
    <row r="1488" spans="1:4" x14ac:dyDescent="0.25">
      <c r="D1488" s="35" t="s">
        <v>1594</v>
      </c>
    </row>
    <row r="1489" spans="4:4" x14ac:dyDescent="0.25">
      <c r="D1489" s="35" t="s">
        <v>123</v>
      </c>
    </row>
    <row r="1490" spans="4:4" x14ac:dyDescent="0.25">
      <c r="D1490" s="35" t="s">
        <v>425</v>
      </c>
    </row>
    <row r="1491" spans="4:4" x14ac:dyDescent="0.25">
      <c r="D1491" s="35" t="s">
        <v>426</v>
      </c>
    </row>
    <row r="1492" spans="4:4" x14ac:dyDescent="0.25">
      <c r="D1492" s="35" t="s">
        <v>168</v>
      </c>
    </row>
    <row r="1493" spans="4:4" x14ac:dyDescent="0.25">
      <c r="D1493" s="35" t="s">
        <v>1595</v>
      </c>
    </row>
    <row r="1494" spans="4:4" x14ac:dyDescent="0.25">
      <c r="D1494" s="35" t="s">
        <v>1596</v>
      </c>
    </row>
    <row r="1495" spans="4:4" x14ac:dyDescent="0.25">
      <c r="D1495" s="35" t="s">
        <v>194</v>
      </c>
    </row>
    <row r="1496" spans="4:4" x14ac:dyDescent="0.25">
      <c r="D1496" s="19" t="s">
        <v>1597</v>
      </c>
    </row>
    <row r="1497" spans="4:4" x14ac:dyDescent="0.25">
      <c r="D1497" s="19" t="s">
        <v>427</v>
      </c>
    </row>
    <row r="1498" spans="4:4" x14ac:dyDescent="0.25">
      <c r="D1498" s="19" t="s">
        <v>428</v>
      </c>
    </row>
    <row r="1499" spans="4:4" x14ac:dyDescent="0.25">
      <c r="D1499" s="19" t="s">
        <v>429</v>
      </c>
    </row>
    <row r="1500" spans="4:4" x14ac:dyDescent="0.25">
      <c r="D1500" s="19" t="s">
        <v>430</v>
      </c>
    </row>
    <row r="1501" spans="4:4" x14ac:dyDescent="0.25">
      <c r="D1501" s="19" t="s">
        <v>431</v>
      </c>
    </row>
    <row r="1502" spans="4:4" x14ac:dyDescent="0.25">
      <c r="D1502" s="19" t="s">
        <v>432</v>
      </c>
    </row>
    <row r="1503" spans="4:4" x14ac:dyDescent="0.25">
      <c r="D1503" s="19" t="s">
        <v>433</v>
      </c>
    </row>
    <row r="1504" spans="4:4" x14ac:dyDescent="0.25">
      <c r="D1504" s="19" t="s">
        <v>201</v>
      </c>
    </row>
  </sheetData>
  <sheetProtection algorithmName="SHA-512" hashValue="2V/HKfXv7nHfoawQLQ/IF8wJE7LlIAGDzve9VGEUSgQenjusthb+KCkU4I+ivP6+069FT2ev8Y4nPGoKSl0WfQ==" saltValue="doI7tdKbnAcwjQZ1M8lHdw==" spinCount="100000" sheet="1" selectLockedCells="1" selectUnlockedCells="1"/>
  <autoFilter ref="A1:G126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F164"/>
  <sheetViews>
    <sheetView topLeftCell="A111" workbookViewId="0">
      <selection activeCell="B135" sqref="B135"/>
    </sheetView>
  </sheetViews>
  <sheetFormatPr baseColWidth="10" defaultRowHeight="15" x14ac:dyDescent="0.25"/>
  <cols>
    <col min="2" max="2" width="94.140625" bestFit="1" customWidth="1"/>
    <col min="4" max="4" width="37" bestFit="1" customWidth="1"/>
  </cols>
  <sheetData>
    <row r="1" spans="2:4" x14ac:dyDescent="0.25">
      <c r="B1" t="s">
        <v>1620</v>
      </c>
      <c r="C1" t="s">
        <v>1619</v>
      </c>
      <c r="D1" t="s">
        <v>1621</v>
      </c>
    </row>
    <row r="2" spans="2:4" x14ac:dyDescent="0.25">
      <c r="B2" s="40" t="s">
        <v>1633</v>
      </c>
      <c r="C2" s="40">
        <v>1</v>
      </c>
      <c r="D2" s="40" t="s">
        <v>1620</v>
      </c>
    </row>
    <row r="3" spans="2:4" x14ac:dyDescent="0.25">
      <c r="B3" s="40" t="s">
        <v>1637</v>
      </c>
      <c r="C3" s="40">
        <v>2</v>
      </c>
      <c r="D3" s="40" t="s">
        <v>1620</v>
      </c>
    </row>
    <row r="4" spans="2:4" x14ac:dyDescent="0.25">
      <c r="B4" s="40" t="s">
        <v>1638</v>
      </c>
      <c r="C4" s="40">
        <v>128</v>
      </c>
      <c r="D4" s="40" t="s">
        <v>1620</v>
      </c>
    </row>
    <row r="5" spans="2:4" x14ac:dyDescent="0.25">
      <c r="B5" s="40" t="s">
        <v>1639</v>
      </c>
      <c r="C5" s="40">
        <v>9</v>
      </c>
      <c r="D5" s="40" t="s">
        <v>1620</v>
      </c>
    </row>
    <row r="6" spans="2:4" x14ac:dyDescent="0.25">
      <c r="B6" s="40" t="s">
        <v>1647</v>
      </c>
      <c r="C6" s="40">
        <v>3</v>
      </c>
      <c r="D6" s="40" t="s">
        <v>1620</v>
      </c>
    </row>
    <row r="7" spans="2:4" x14ac:dyDescent="0.25">
      <c r="B7" s="40" t="s">
        <v>908</v>
      </c>
      <c r="C7" s="40">
        <v>4</v>
      </c>
      <c r="D7" s="40" t="s">
        <v>1620</v>
      </c>
    </row>
    <row r="8" spans="2:4" x14ac:dyDescent="0.25">
      <c r="B8" s="40" t="s">
        <v>1649</v>
      </c>
      <c r="C8" s="40">
        <v>11</v>
      </c>
      <c r="D8" s="40" t="s">
        <v>1620</v>
      </c>
    </row>
    <row r="9" spans="2:4" x14ac:dyDescent="0.25">
      <c r="B9" s="40" t="s">
        <v>1651</v>
      </c>
      <c r="C9" s="40">
        <v>12</v>
      </c>
      <c r="D9" s="40" t="s">
        <v>1620</v>
      </c>
    </row>
    <row r="10" spans="2:4" x14ac:dyDescent="0.25">
      <c r="B10" s="40" t="s">
        <v>1652</v>
      </c>
      <c r="C10" s="40">
        <v>13</v>
      </c>
      <c r="D10" s="40" t="s">
        <v>1620</v>
      </c>
    </row>
    <row r="11" spans="2:4" x14ac:dyDescent="0.25">
      <c r="B11" s="40" t="s">
        <v>1658</v>
      </c>
      <c r="C11" s="40">
        <v>5</v>
      </c>
      <c r="D11" s="40" t="s">
        <v>1620</v>
      </c>
    </row>
    <row r="12" spans="2:4" x14ac:dyDescent="0.25">
      <c r="B12" s="40" t="s">
        <v>1663</v>
      </c>
      <c r="C12" s="40">
        <v>71</v>
      </c>
      <c r="D12" s="40" t="s">
        <v>1620</v>
      </c>
    </row>
    <row r="13" spans="2:4" x14ac:dyDescent="0.25">
      <c r="B13" s="40" t="s">
        <v>1664</v>
      </c>
      <c r="C13" s="40">
        <v>72</v>
      </c>
      <c r="D13" s="40" t="s">
        <v>1620</v>
      </c>
    </row>
    <row r="14" spans="2:4" x14ac:dyDescent="0.25">
      <c r="B14" s="40" t="s">
        <v>1665</v>
      </c>
      <c r="C14" s="40">
        <v>73</v>
      </c>
      <c r="D14" s="40" t="s">
        <v>1620</v>
      </c>
    </row>
    <row r="15" spans="2:4" x14ac:dyDescent="0.25">
      <c r="B15" s="40" t="s">
        <v>1666</v>
      </c>
      <c r="C15" s="40">
        <v>74</v>
      </c>
      <c r="D15" s="40" t="s">
        <v>1620</v>
      </c>
    </row>
    <row r="16" spans="2:4" x14ac:dyDescent="0.25">
      <c r="B16" s="40" t="s">
        <v>134</v>
      </c>
      <c r="C16" s="40">
        <v>75</v>
      </c>
      <c r="D16" s="40" t="s">
        <v>1620</v>
      </c>
    </row>
    <row r="17" spans="2:4" x14ac:dyDescent="0.25">
      <c r="B17" s="40" t="s">
        <v>1669</v>
      </c>
      <c r="C17" s="40">
        <v>76</v>
      </c>
      <c r="D17" s="40" t="s">
        <v>1620</v>
      </c>
    </row>
    <row r="18" spans="2:4" x14ac:dyDescent="0.25">
      <c r="B18" s="40" t="s">
        <v>1678</v>
      </c>
      <c r="C18" s="40">
        <v>77</v>
      </c>
      <c r="D18" s="40" t="s">
        <v>1620</v>
      </c>
    </row>
    <row r="19" spans="2:4" x14ac:dyDescent="0.25">
      <c r="B19" s="40" t="s">
        <v>143</v>
      </c>
      <c r="C19" s="40">
        <v>78</v>
      </c>
      <c r="D19" s="40" t="s">
        <v>1620</v>
      </c>
    </row>
    <row r="20" spans="2:4" x14ac:dyDescent="0.25">
      <c r="B20" s="40" t="s">
        <v>145</v>
      </c>
      <c r="C20" s="40">
        <v>79</v>
      </c>
      <c r="D20" s="40" t="s">
        <v>1620</v>
      </c>
    </row>
    <row r="21" spans="2:4" x14ac:dyDescent="0.25">
      <c r="B21" s="40" t="s">
        <v>1686</v>
      </c>
      <c r="C21" s="40">
        <v>80</v>
      </c>
      <c r="D21" s="40" t="s">
        <v>1620</v>
      </c>
    </row>
    <row r="22" spans="2:4" x14ac:dyDescent="0.25">
      <c r="B22" s="40" t="s">
        <v>1692</v>
      </c>
      <c r="C22" s="40">
        <v>85</v>
      </c>
      <c r="D22" s="40" t="s">
        <v>1620</v>
      </c>
    </row>
    <row r="23" spans="2:4" x14ac:dyDescent="0.25">
      <c r="B23" s="40" t="s">
        <v>1694</v>
      </c>
      <c r="C23" s="40">
        <v>102</v>
      </c>
      <c r="D23" s="40" t="s">
        <v>1620</v>
      </c>
    </row>
    <row r="24" spans="2:4" x14ac:dyDescent="0.25">
      <c r="B24" s="40" t="s">
        <v>322</v>
      </c>
      <c r="C24" s="40">
        <v>86</v>
      </c>
      <c r="D24" s="40" t="s">
        <v>1620</v>
      </c>
    </row>
    <row r="25" spans="2:4" x14ac:dyDescent="0.25">
      <c r="B25" s="40" t="s">
        <v>1701</v>
      </c>
      <c r="C25" s="40">
        <v>8</v>
      </c>
      <c r="D25" s="40" t="s">
        <v>1620</v>
      </c>
    </row>
    <row r="26" spans="2:4" x14ac:dyDescent="0.25">
      <c r="B26" s="40" t="s">
        <v>1702</v>
      </c>
      <c r="C26" s="40">
        <v>6</v>
      </c>
      <c r="D26" s="40" t="s">
        <v>1620</v>
      </c>
    </row>
    <row r="27" spans="2:4" x14ac:dyDescent="0.25">
      <c r="B27" s="40" t="s">
        <v>1703</v>
      </c>
      <c r="C27" s="40">
        <v>7</v>
      </c>
      <c r="D27" s="40" t="s">
        <v>1620</v>
      </c>
    </row>
    <row r="28" spans="2:4" x14ac:dyDescent="0.25">
      <c r="B28" s="40" t="s">
        <v>1703</v>
      </c>
      <c r="C28" s="40">
        <v>87</v>
      </c>
      <c r="D28" s="40" t="s">
        <v>1620</v>
      </c>
    </row>
    <row r="29" spans="2:4" x14ac:dyDescent="0.25">
      <c r="B29" s="40" t="s">
        <v>1704</v>
      </c>
      <c r="C29" s="40">
        <v>10</v>
      </c>
      <c r="D29" s="40" t="s">
        <v>1620</v>
      </c>
    </row>
    <row r="30" spans="2:4" x14ac:dyDescent="0.25">
      <c r="B30" s="40" t="s">
        <v>173</v>
      </c>
      <c r="C30" s="40">
        <v>88</v>
      </c>
      <c r="D30" s="40" t="s">
        <v>1620</v>
      </c>
    </row>
    <row r="31" spans="2:4" x14ac:dyDescent="0.25">
      <c r="B31" s="40" t="s">
        <v>1712</v>
      </c>
      <c r="C31" s="40">
        <v>89</v>
      </c>
      <c r="D31" s="40" t="s">
        <v>1620</v>
      </c>
    </row>
    <row r="32" spans="2:4" x14ac:dyDescent="0.25">
      <c r="B32" s="40" t="s">
        <v>1713</v>
      </c>
      <c r="C32" s="40">
        <v>90</v>
      </c>
      <c r="D32" s="40" t="s">
        <v>1620</v>
      </c>
    </row>
    <row r="33" spans="2:4" x14ac:dyDescent="0.25">
      <c r="B33" s="40" t="s">
        <v>1715</v>
      </c>
      <c r="C33" s="40">
        <v>91</v>
      </c>
      <c r="D33" s="40" t="s">
        <v>1620</v>
      </c>
    </row>
    <row r="34" spans="2:4" x14ac:dyDescent="0.25">
      <c r="B34" s="40" t="s">
        <v>1716</v>
      </c>
      <c r="C34" s="40">
        <v>92</v>
      </c>
      <c r="D34" s="40" t="s">
        <v>1620</v>
      </c>
    </row>
    <row r="35" spans="2:4" x14ac:dyDescent="0.25">
      <c r="B35" s="4" t="s">
        <v>1622</v>
      </c>
      <c r="C35" s="4">
        <v>14</v>
      </c>
      <c r="D35" s="4" t="s">
        <v>2152</v>
      </c>
    </row>
    <row r="36" spans="2:4" x14ac:dyDescent="0.25">
      <c r="B36" s="4" t="s">
        <v>1623</v>
      </c>
      <c r="C36" s="4">
        <v>15</v>
      </c>
      <c r="D36" s="4" t="s">
        <v>2152</v>
      </c>
    </row>
    <row r="37" spans="2:4" x14ac:dyDescent="0.25">
      <c r="B37" s="4" t="s">
        <v>1625</v>
      </c>
      <c r="C37" s="4">
        <v>16</v>
      </c>
      <c r="D37" s="4" t="s">
        <v>2152</v>
      </c>
    </row>
    <row r="38" spans="2:4" x14ac:dyDescent="0.25">
      <c r="B38" s="4" t="s">
        <v>1632</v>
      </c>
      <c r="C38" s="4">
        <v>25</v>
      </c>
      <c r="D38" s="4" t="s">
        <v>2152</v>
      </c>
    </row>
    <row r="39" spans="2:4" x14ac:dyDescent="0.25">
      <c r="B39" s="4" t="s">
        <v>1634</v>
      </c>
      <c r="C39" s="4">
        <v>26</v>
      </c>
      <c r="D39" s="4" t="s">
        <v>2152</v>
      </c>
    </row>
    <row r="40" spans="2:4" x14ac:dyDescent="0.25">
      <c r="B40" s="4" t="s">
        <v>925</v>
      </c>
      <c r="C40" s="4">
        <v>27</v>
      </c>
      <c r="D40" s="4" t="s">
        <v>2152</v>
      </c>
    </row>
    <row r="41" spans="2:4" x14ac:dyDescent="0.25">
      <c r="B41" s="4" t="s">
        <v>1641</v>
      </c>
      <c r="C41" s="4">
        <v>28</v>
      </c>
      <c r="D41" s="4" t="s">
        <v>2152</v>
      </c>
    </row>
    <row r="42" spans="2:4" x14ac:dyDescent="0.25">
      <c r="B42" s="4" t="s">
        <v>1642</v>
      </c>
      <c r="C42" s="4">
        <v>29</v>
      </c>
      <c r="D42" s="4" t="s">
        <v>2152</v>
      </c>
    </row>
    <row r="43" spans="2:4" x14ac:dyDescent="0.25">
      <c r="B43" s="4" t="s">
        <v>1643</v>
      </c>
      <c r="C43" s="4">
        <v>30</v>
      </c>
      <c r="D43" s="4" t="s">
        <v>2152</v>
      </c>
    </row>
    <row r="44" spans="2:4" x14ac:dyDescent="0.25">
      <c r="B44" s="4" t="s">
        <v>1644</v>
      </c>
      <c r="C44" s="4">
        <v>31</v>
      </c>
      <c r="D44" s="4" t="s">
        <v>2152</v>
      </c>
    </row>
    <row r="45" spans="2:4" x14ac:dyDescent="0.25">
      <c r="B45" s="4" t="s">
        <v>1645</v>
      </c>
      <c r="C45" s="4">
        <v>32</v>
      </c>
      <c r="D45" s="4" t="s">
        <v>2152</v>
      </c>
    </row>
    <row r="46" spans="2:4" x14ac:dyDescent="0.25">
      <c r="B46" s="4" t="s">
        <v>1648</v>
      </c>
      <c r="C46" s="4">
        <v>33</v>
      </c>
      <c r="D46" s="4" t="s">
        <v>2152</v>
      </c>
    </row>
    <row r="47" spans="2:4" x14ac:dyDescent="0.25">
      <c r="B47" s="4" t="s">
        <v>1654</v>
      </c>
      <c r="C47" s="4">
        <v>34</v>
      </c>
      <c r="D47" s="4" t="s">
        <v>2152</v>
      </c>
    </row>
    <row r="48" spans="2:4" x14ac:dyDescent="0.25">
      <c r="B48" s="4" t="s">
        <v>1657</v>
      </c>
      <c r="C48" s="4">
        <v>64</v>
      </c>
      <c r="D48" s="4" t="s">
        <v>2152</v>
      </c>
    </row>
    <row r="49" spans="2:4" x14ac:dyDescent="0.25">
      <c r="B49" s="4" t="s">
        <v>1320</v>
      </c>
      <c r="C49" s="4">
        <v>35</v>
      </c>
      <c r="D49" s="4" t="s">
        <v>2152</v>
      </c>
    </row>
    <row r="50" spans="2:4" x14ac:dyDescent="0.25">
      <c r="B50" s="4" t="s">
        <v>1660</v>
      </c>
      <c r="C50" s="4">
        <v>104</v>
      </c>
      <c r="D50" s="4" t="s">
        <v>2152</v>
      </c>
    </row>
    <row r="51" spans="2:4" x14ac:dyDescent="0.25">
      <c r="B51" s="4" t="s">
        <v>133</v>
      </c>
      <c r="C51" s="4">
        <v>50</v>
      </c>
      <c r="D51" s="4" t="s">
        <v>2152</v>
      </c>
    </row>
    <row r="52" spans="2:4" x14ac:dyDescent="0.25">
      <c r="B52" s="4" t="s">
        <v>1671</v>
      </c>
      <c r="C52" s="4">
        <v>51</v>
      </c>
      <c r="D52" s="4" t="s">
        <v>2152</v>
      </c>
    </row>
    <row r="53" spans="2:4" x14ac:dyDescent="0.25">
      <c r="B53" s="4" t="s">
        <v>1672</v>
      </c>
      <c r="C53" s="4">
        <v>67</v>
      </c>
      <c r="D53" s="4" t="s">
        <v>2152</v>
      </c>
    </row>
    <row r="54" spans="2:4" x14ac:dyDescent="0.25">
      <c r="B54" s="4" t="s">
        <v>1673</v>
      </c>
      <c r="C54" s="4">
        <v>52</v>
      </c>
      <c r="D54" s="4" t="s">
        <v>2152</v>
      </c>
    </row>
    <row r="55" spans="2:4" x14ac:dyDescent="0.25">
      <c r="B55" s="4" t="s">
        <v>1674</v>
      </c>
      <c r="C55" s="4">
        <v>53</v>
      </c>
      <c r="D55" s="4" t="s">
        <v>2152</v>
      </c>
    </row>
    <row r="56" spans="2:4" x14ac:dyDescent="0.25">
      <c r="B56" s="4" t="s">
        <v>1679</v>
      </c>
      <c r="C56" s="4">
        <v>111</v>
      </c>
      <c r="D56" s="4" t="s">
        <v>2152</v>
      </c>
    </row>
    <row r="57" spans="2:4" x14ac:dyDescent="0.25">
      <c r="B57" s="4" t="s">
        <v>1684</v>
      </c>
      <c r="C57" s="4">
        <v>54</v>
      </c>
      <c r="D57" s="4" t="s">
        <v>2152</v>
      </c>
    </row>
    <row r="58" spans="2:4" x14ac:dyDescent="0.25">
      <c r="B58" s="4" t="s">
        <v>1690</v>
      </c>
      <c r="C58" s="4">
        <v>55</v>
      </c>
      <c r="D58" s="4" t="s">
        <v>2152</v>
      </c>
    </row>
    <row r="59" spans="2:4" x14ac:dyDescent="0.25">
      <c r="B59" s="4" t="s">
        <v>1691</v>
      </c>
      <c r="C59" s="4">
        <v>56</v>
      </c>
      <c r="D59" s="4" t="s">
        <v>2152</v>
      </c>
    </row>
    <row r="60" spans="2:4" x14ac:dyDescent="0.25">
      <c r="B60" s="4" t="s">
        <v>1695</v>
      </c>
      <c r="C60" s="4">
        <v>57</v>
      </c>
      <c r="D60" s="4" t="s">
        <v>2152</v>
      </c>
    </row>
    <row r="61" spans="2:4" x14ac:dyDescent="0.25">
      <c r="B61" s="4" t="s">
        <v>1699</v>
      </c>
      <c r="C61" s="4">
        <v>68</v>
      </c>
      <c r="D61" s="4" t="s">
        <v>2152</v>
      </c>
    </row>
    <row r="62" spans="2:4" x14ac:dyDescent="0.25">
      <c r="B62" s="4" t="s">
        <v>1705</v>
      </c>
      <c r="C62" s="4">
        <v>58</v>
      </c>
      <c r="D62" s="4" t="s">
        <v>2152</v>
      </c>
    </row>
    <row r="63" spans="2:4" x14ac:dyDescent="0.25">
      <c r="B63" s="4" t="s">
        <v>171</v>
      </c>
      <c r="C63" s="4">
        <v>59</v>
      </c>
      <c r="D63" s="4" t="s">
        <v>2152</v>
      </c>
    </row>
    <row r="64" spans="2:4" x14ac:dyDescent="0.25">
      <c r="B64" s="4" t="s">
        <v>1707</v>
      </c>
      <c r="C64" s="4">
        <v>60</v>
      </c>
      <c r="D64" s="4" t="s">
        <v>2152</v>
      </c>
    </row>
    <row r="65" spans="2:4" x14ac:dyDescent="0.25">
      <c r="B65" s="4" t="s">
        <v>595</v>
      </c>
      <c r="C65" s="4">
        <v>61</v>
      </c>
      <c r="D65" s="4" t="s">
        <v>2152</v>
      </c>
    </row>
    <row r="66" spans="2:4" x14ac:dyDescent="0.25">
      <c r="B66" s="4" t="s">
        <v>1709</v>
      </c>
      <c r="C66" s="4">
        <v>62</v>
      </c>
      <c r="D66" s="4" t="s">
        <v>2152</v>
      </c>
    </row>
    <row r="67" spans="2:4" x14ac:dyDescent="0.25">
      <c r="B67" s="4" t="s">
        <v>196</v>
      </c>
      <c r="C67" s="4">
        <v>63</v>
      </c>
      <c r="D67" s="4" t="s">
        <v>2152</v>
      </c>
    </row>
    <row r="68" spans="2:4" x14ac:dyDescent="0.25">
      <c r="B68" s="7" t="s">
        <v>1622</v>
      </c>
      <c r="C68" s="7">
        <v>36</v>
      </c>
      <c r="D68" s="7" t="s">
        <v>2153</v>
      </c>
    </row>
    <row r="69" spans="2:4" x14ac:dyDescent="0.25">
      <c r="B69" s="7" t="s">
        <v>1623</v>
      </c>
      <c r="C69" s="7">
        <v>37</v>
      </c>
      <c r="D69" s="7" t="s">
        <v>2153</v>
      </c>
    </row>
    <row r="70" spans="2:4" x14ac:dyDescent="0.25">
      <c r="B70" s="7" t="s">
        <v>1623</v>
      </c>
      <c r="C70" s="7">
        <v>38</v>
      </c>
      <c r="D70" s="7" t="s">
        <v>2153</v>
      </c>
    </row>
    <row r="71" spans="2:4" x14ac:dyDescent="0.25">
      <c r="B71" s="7" t="s">
        <v>1624</v>
      </c>
      <c r="C71" s="7">
        <v>39</v>
      </c>
      <c r="D71" s="7" t="s">
        <v>2153</v>
      </c>
    </row>
    <row r="72" spans="2:4" x14ac:dyDescent="0.25">
      <c r="B72" s="7" t="s">
        <v>1626</v>
      </c>
      <c r="C72" s="7">
        <v>18</v>
      </c>
      <c r="D72" s="7" t="s">
        <v>2153</v>
      </c>
    </row>
    <row r="73" spans="2:4" x14ac:dyDescent="0.25">
      <c r="B73" s="7" t="s">
        <v>1627</v>
      </c>
      <c r="C73" s="7">
        <v>40</v>
      </c>
      <c r="D73" s="7" t="s">
        <v>2153</v>
      </c>
    </row>
    <row r="74" spans="2:4" x14ac:dyDescent="0.25">
      <c r="B74" s="7" t="s">
        <v>1628</v>
      </c>
      <c r="C74" s="7">
        <v>100</v>
      </c>
      <c r="D74" s="7" t="s">
        <v>2153</v>
      </c>
    </row>
    <row r="75" spans="2:4" x14ac:dyDescent="0.25">
      <c r="B75" s="7" t="s">
        <v>1629</v>
      </c>
      <c r="C75" s="7">
        <v>120</v>
      </c>
      <c r="D75" s="7" t="s">
        <v>2153</v>
      </c>
    </row>
    <row r="76" spans="2:4" x14ac:dyDescent="0.25">
      <c r="B76" s="7" t="s">
        <v>1630</v>
      </c>
      <c r="C76" s="7">
        <v>106</v>
      </c>
      <c r="D76" s="7" t="s">
        <v>2153</v>
      </c>
    </row>
    <row r="77" spans="2:4" x14ac:dyDescent="0.25">
      <c r="B77" s="7" t="s">
        <v>1631</v>
      </c>
      <c r="C77" s="7">
        <v>93</v>
      </c>
      <c r="D77" s="7" t="s">
        <v>2153</v>
      </c>
    </row>
    <row r="78" spans="2:4" x14ac:dyDescent="0.25">
      <c r="B78" s="7" t="s">
        <v>1635</v>
      </c>
      <c r="C78" s="7">
        <v>110</v>
      </c>
      <c r="D78" s="7" t="s">
        <v>2153</v>
      </c>
    </row>
    <row r="79" spans="2:4" x14ac:dyDescent="0.25">
      <c r="B79" s="7" t="s">
        <v>1636</v>
      </c>
      <c r="C79" s="7">
        <v>121</v>
      </c>
      <c r="D79" s="7" t="s">
        <v>2153</v>
      </c>
    </row>
    <row r="80" spans="2:4" x14ac:dyDescent="0.25">
      <c r="B80" s="7" t="s">
        <v>458</v>
      </c>
      <c r="C80" s="7">
        <v>130</v>
      </c>
      <c r="D80" s="7" t="s">
        <v>2153</v>
      </c>
    </row>
    <row r="81" spans="2:4" x14ac:dyDescent="0.25">
      <c r="B81" s="7" t="s">
        <v>1640</v>
      </c>
      <c r="C81" s="7">
        <v>101</v>
      </c>
      <c r="D81" s="7" t="s">
        <v>2153</v>
      </c>
    </row>
    <row r="82" spans="2:4" x14ac:dyDescent="0.25">
      <c r="B82" s="7" t="s">
        <v>1646</v>
      </c>
      <c r="C82" s="7">
        <v>95</v>
      </c>
      <c r="D82" s="7" t="s">
        <v>2153</v>
      </c>
    </row>
    <row r="83" spans="2:4" x14ac:dyDescent="0.25">
      <c r="B83" s="7" t="s">
        <v>1650</v>
      </c>
      <c r="C83" s="7">
        <v>41</v>
      </c>
      <c r="D83" s="7" t="s">
        <v>2153</v>
      </c>
    </row>
    <row r="84" spans="2:4" x14ac:dyDescent="0.25">
      <c r="B84" s="7" t="s">
        <v>1653</v>
      </c>
      <c r="C84" s="7">
        <v>42</v>
      </c>
      <c r="D84" s="7" t="s">
        <v>2153</v>
      </c>
    </row>
    <row r="85" spans="2:4" x14ac:dyDescent="0.25">
      <c r="B85" s="7" t="s">
        <v>1655</v>
      </c>
      <c r="C85" s="7">
        <v>19</v>
      </c>
      <c r="D85" s="7" t="s">
        <v>2153</v>
      </c>
    </row>
    <row r="86" spans="2:4" x14ac:dyDescent="0.25">
      <c r="B86" s="7" t="s">
        <v>1656</v>
      </c>
      <c r="C86" s="7">
        <v>107</v>
      </c>
      <c r="D86" s="7" t="s">
        <v>2153</v>
      </c>
    </row>
    <row r="87" spans="2:4" x14ac:dyDescent="0.25">
      <c r="B87" s="7" t="s">
        <v>1659</v>
      </c>
      <c r="C87" s="7">
        <v>70</v>
      </c>
      <c r="D87" s="7" t="s">
        <v>2153</v>
      </c>
    </row>
    <row r="88" spans="2:4" x14ac:dyDescent="0.25">
      <c r="B88" s="7" t="s">
        <v>1661</v>
      </c>
      <c r="C88" s="7">
        <v>123</v>
      </c>
      <c r="D88" s="7" t="s">
        <v>2153</v>
      </c>
    </row>
    <row r="89" spans="2:4" x14ac:dyDescent="0.25">
      <c r="B89" s="7" t="s">
        <v>1662</v>
      </c>
      <c r="C89" s="7">
        <v>124</v>
      </c>
      <c r="D89" s="7" t="s">
        <v>2153</v>
      </c>
    </row>
    <row r="90" spans="2:4" x14ac:dyDescent="0.25">
      <c r="B90" s="7" t="s">
        <v>453</v>
      </c>
      <c r="C90" s="7">
        <v>20</v>
      </c>
      <c r="D90" s="7" t="s">
        <v>2153</v>
      </c>
    </row>
    <row r="91" spans="2:4" x14ac:dyDescent="0.25">
      <c r="B91" s="7" t="s">
        <v>1667</v>
      </c>
      <c r="C91" s="7">
        <v>99</v>
      </c>
      <c r="D91" s="7" t="s">
        <v>2153</v>
      </c>
    </row>
    <row r="92" spans="2:4" x14ac:dyDescent="0.25">
      <c r="B92" s="7" t="s">
        <v>1668</v>
      </c>
      <c r="C92" s="7">
        <v>114</v>
      </c>
      <c r="D92" s="7" t="s">
        <v>2153</v>
      </c>
    </row>
    <row r="93" spans="2:4" x14ac:dyDescent="0.25">
      <c r="B93" s="7" t="s">
        <v>1670</v>
      </c>
      <c r="C93" s="7">
        <v>43</v>
      </c>
      <c r="D93" s="7" t="s">
        <v>2153</v>
      </c>
    </row>
    <row r="94" spans="2:4" x14ac:dyDescent="0.25">
      <c r="B94" s="7" t="s">
        <v>1339</v>
      </c>
      <c r="C94" s="7">
        <v>129</v>
      </c>
      <c r="D94" s="7" t="s">
        <v>2153</v>
      </c>
    </row>
    <row r="95" spans="2:4" x14ac:dyDescent="0.25">
      <c r="B95" s="7" t="s">
        <v>1675</v>
      </c>
      <c r="C95" s="7">
        <v>103</v>
      </c>
      <c r="D95" s="7" t="s">
        <v>2153</v>
      </c>
    </row>
    <row r="96" spans="2:4" x14ac:dyDescent="0.25">
      <c r="B96" s="7" t="s">
        <v>1676</v>
      </c>
      <c r="C96" s="7">
        <v>65</v>
      </c>
      <c r="D96" s="7" t="s">
        <v>2153</v>
      </c>
    </row>
    <row r="97" spans="2:4" x14ac:dyDescent="0.25">
      <c r="B97" s="7" t="s">
        <v>1677</v>
      </c>
      <c r="C97" s="7">
        <v>127</v>
      </c>
      <c r="D97" s="7" t="s">
        <v>2153</v>
      </c>
    </row>
    <row r="98" spans="2:4" x14ac:dyDescent="0.25">
      <c r="B98" s="7" t="s">
        <v>1680</v>
      </c>
      <c r="C98" s="7">
        <v>113</v>
      </c>
      <c r="D98" s="7" t="s">
        <v>2153</v>
      </c>
    </row>
    <row r="99" spans="2:4" x14ac:dyDescent="0.25">
      <c r="B99" s="7" t="s">
        <v>1681</v>
      </c>
      <c r="C99" s="7">
        <v>105</v>
      </c>
      <c r="D99" s="7" t="s">
        <v>2153</v>
      </c>
    </row>
    <row r="100" spans="2:4" x14ac:dyDescent="0.25">
      <c r="B100" s="7" t="s">
        <v>1682</v>
      </c>
      <c r="C100" s="7">
        <v>44</v>
      </c>
      <c r="D100" s="7" t="s">
        <v>2153</v>
      </c>
    </row>
    <row r="101" spans="2:4" x14ac:dyDescent="0.25">
      <c r="B101" s="7" t="s">
        <v>1683</v>
      </c>
      <c r="C101" s="7">
        <v>122</v>
      </c>
      <c r="D101" s="7" t="s">
        <v>2153</v>
      </c>
    </row>
    <row r="102" spans="2:4" x14ac:dyDescent="0.25">
      <c r="B102" s="7" t="s">
        <v>1685</v>
      </c>
      <c r="C102" s="7">
        <v>125</v>
      </c>
      <c r="D102" s="7" t="s">
        <v>2153</v>
      </c>
    </row>
    <row r="103" spans="2:4" x14ac:dyDescent="0.25">
      <c r="B103" s="7" t="s">
        <v>1687</v>
      </c>
      <c r="C103" s="7">
        <v>98</v>
      </c>
      <c r="D103" s="7" t="s">
        <v>2153</v>
      </c>
    </row>
    <row r="104" spans="2:4" x14ac:dyDescent="0.25">
      <c r="B104" s="7" t="s">
        <v>1688</v>
      </c>
      <c r="C104" s="7">
        <v>21</v>
      </c>
      <c r="D104" s="7" t="s">
        <v>2153</v>
      </c>
    </row>
    <row r="105" spans="2:4" x14ac:dyDescent="0.25">
      <c r="B105" s="7" t="s">
        <v>1689</v>
      </c>
      <c r="C105" s="7">
        <v>108</v>
      </c>
      <c r="D105" s="7" t="s">
        <v>2153</v>
      </c>
    </row>
    <row r="106" spans="2:4" x14ac:dyDescent="0.25">
      <c r="B106" s="7" t="s">
        <v>1693</v>
      </c>
      <c r="C106" s="7">
        <v>45</v>
      </c>
      <c r="D106" s="7" t="s">
        <v>2153</v>
      </c>
    </row>
    <row r="107" spans="2:4" x14ac:dyDescent="0.25">
      <c r="B107" s="7" t="s">
        <v>159</v>
      </c>
      <c r="C107" s="7">
        <v>118</v>
      </c>
      <c r="D107" s="7" t="s">
        <v>2153</v>
      </c>
    </row>
    <row r="108" spans="2:4" x14ac:dyDescent="0.25">
      <c r="B108" s="7" t="s">
        <v>1696</v>
      </c>
      <c r="C108" s="7">
        <v>116</v>
      </c>
      <c r="D108" s="7" t="s">
        <v>2153</v>
      </c>
    </row>
    <row r="109" spans="2:4" x14ac:dyDescent="0.25">
      <c r="B109" s="7" t="s">
        <v>1697</v>
      </c>
      <c r="C109" s="7">
        <v>94</v>
      </c>
      <c r="D109" s="7" t="s">
        <v>2153</v>
      </c>
    </row>
    <row r="110" spans="2:4" x14ac:dyDescent="0.25">
      <c r="B110" s="7" t="s">
        <v>1698</v>
      </c>
      <c r="C110" s="7">
        <v>109</v>
      </c>
      <c r="D110" s="7" t="s">
        <v>2153</v>
      </c>
    </row>
    <row r="111" spans="2:4" x14ac:dyDescent="0.25">
      <c r="B111" s="7" t="s">
        <v>1700</v>
      </c>
      <c r="C111" s="7">
        <v>22</v>
      </c>
      <c r="D111" s="7" t="s">
        <v>2153</v>
      </c>
    </row>
    <row r="112" spans="2:4" x14ac:dyDescent="0.25">
      <c r="B112" s="7" t="s">
        <v>747</v>
      </c>
      <c r="C112" s="7">
        <v>23</v>
      </c>
      <c r="D112" s="7" t="s">
        <v>2153</v>
      </c>
    </row>
    <row r="113" spans="2:4" x14ac:dyDescent="0.25">
      <c r="B113" s="7" t="s">
        <v>747</v>
      </c>
      <c r="C113" s="7">
        <v>46</v>
      </c>
      <c r="D113" s="7" t="s">
        <v>2153</v>
      </c>
    </row>
    <row r="114" spans="2:4" x14ac:dyDescent="0.25">
      <c r="B114" s="7" t="s">
        <v>1706</v>
      </c>
      <c r="C114" s="7">
        <v>47</v>
      </c>
      <c r="D114" s="7" t="s">
        <v>2153</v>
      </c>
    </row>
    <row r="115" spans="2:4" x14ac:dyDescent="0.25">
      <c r="B115" s="7" t="s">
        <v>1708</v>
      </c>
      <c r="C115" s="7">
        <v>69</v>
      </c>
      <c r="D115" s="7" t="s">
        <v>2153</v>
      </c>
    </row>
    <row r="116" spans="2:4" x14ac:dyDescent="0.25">
      <c r="B116" s="7" t="s">
        <v>595</v>
      </c>
      <c r="C116" s="7">
        <v>48</v>
      </c>
      <c r="D116" s="7" t="s">
        <v>2153</v>
      </c>
    </row>
    <row r="117" spans="2:4" x14ac:dyDescent="0.25">
      <c r="B117" s="7" t="s">
        <v>1370</v>
      </c>
      <c r="C117" s="7">
        <v>66</v>
      </c>
      <c r="D117" s="7" t="s">
        <v>2153</v>
      </c>
    </row>
    <row r="118" spans="2:4" x14ac:dyDescent="0.25">
      <c r="B118" s="7" t="s">
        <v>183</v>
      </c>
      <c r="C118" s="7">
        <v>24</v>
      </c>
      <c r="D118" s="7" t="s">
        <v>2153</v>
      </c>
    </row>
    <row r="119" spans="2:4" x14ac:dyDescent="0.25">
      <c r="B119" s="7" t="s">
        <v>1710</v>
      </c>
      <c r="C119" s="7">
        <v>97</v>
      </c>
      <c r="D119" s="7" t="s">
        <v>2153</v>
      </c>
    </row>
    <row r="120" spans="2:4" x14ac:dyDescent="0.25">
      <c r="B120" s="7" t="s">
        <v>188</v>
      </c>
      <c r="C120" s="7">
        <v>49</v>
      </c>
      <c r="D120" s="7" t="s">
        <v>2153</v>
      </c>
    </row>
    <row r="121" spans="2:4" x14ac:dyDescent="0.25">
      <c r="B121" s="7" t="s">
        <v>1711</v>
      </c>
      <c r="C121" s="7">
        <v>115</v>
      </c>
      <c r="D121" s="7" t="s">
        <v>2153</v>
      </c>
    </row>
    <row r="122" spans="2:4" x14ac:dyDescent="0.25">
      <c r="B122" s="7" t="s">
        <v>1714</v>
      </c>
      <c r="C122" s="7">
        <v>96</v>
      </c>
      <c r="D122" s="7" t="s">
        <v>2153</v>
      </c>
    </row>
    <row r="123" spans="2:4" x14ac:dyDescent="0.25">
      <c r="B123" s="7" t="s">
        <v>1717</v>
      </c>
      <c r="C123" s="7">
        <v>17</v>
      </c>
      <c r="D123" s="7" t="s">
        <v>2153</v>
      </c>
    </row>
    <row r="124" spans="2:4" x14ac:dyDescent="0.25">
      <c r="B124" s="8" t="s">
        <v>108</v>
      </c>
      <c r="C124" s="8">
        <v>81</v>
      </c>
      <c r="D124" s="8" t="s">
        <v>2154</v>
      </c>
    </row>
    <row r="125" spans="2:4" x14ac:dyDescent="0.25">
      <c r="B125" s="8" t="s">
        <v>312</v>
      </c>
      <c r="C125" s="8">
        <v>82</v>
      </c>
      <c r="D125" s="8" t="s">
        <v>2154</v>
      </c>
    </row>
    <row r="126" spans="2:4" x14ac:dyDescent="0.25">
      <c r="B126" s="8" t="s">
        <v>318</v>
      </c>
      <c r="C126" s="8">
        <v>83</v>
      </c>
      <c r="D126" s="8" t="s">
        <v>2154</v>
      </c>
    </row>
    <row r="127" spans="2:4" x14ac:dyDescent="0.25">
      <c r="B127" s="8" t="s">
        <v>322</v>
      </c>
      <c r="C127" s="8">
        <v>84</v>
      </c>
      <c r="D127" s="8" t="s">
        <v>2154</v>
      </c>
    </row>
    <row r="130" spans="2:6" x14ac:dyDescent="0.25">
      <c r="F130" s="2"/>
    </row>
    <row r="132" spans="2:6" x14ac:dyDescent="0.25">
      <c r="B132" t="s">
        <v>1620</v>
      </c>
    </row>
    <row r="133" spans="2:6" x14ac:dyDescent="0.25">
      <c r="B133" t="s">
        <v>2154</v>
      </c>
      <c r="F133" s="2"/>
    </row>
    <row r="134" spans="2:6" x14ac:dyDescent="0.25">
      <c r="B134" s="7" t="s">
        <v>2155</v>
      </c>
    </row>
    <row r="135" spans="2:6" x14ac:dyDescent="0.25">
      <c r="B135" s="4" t="s">
        <v>2152</v>
      </c>
    </row>
    <row r="143" spans="2:6" x14ac:dyDescent="0.25">
      <c r="B143" t="s">
        <v>2020</v>
      </c>
    </row>
    <row r="144" spans="2:6" x14ac:dyDescent="0.25">
      <c r="B144" t="s">
        <v>2021</v>
      </c>
    </row>
    <row r="146" spans="2:2" x14ac:dyDescent="0.25">
      <c r="B146" t="s">
        <v>2022</v>
      </c>
    </row>
    <row r="147" spans="2:2" x14ac:dyDescent="0.25">
      <c r="B147" t="s">
        <v>2023</v>
      </c>
    </row>
    <row r="149" spans="2:2" x14ac:dyDescent="0.25">
      <c r="B149" t="s">
        <v>300</v>
      </c>
    </row>
    <row r="150" spans="2:2" x14ac:dyDescent="0.25">
      <c r="B150" t="s">
        <v>301</v>
      </c>
    </row>
    <row r="152" spans="2:2" x14ac:dyDescent="0.25">
      <c r="B152" t="s">
        <v>2025</v>
      </c>
    </row>
    <row r="153" spans="2:2" x14ac:dyDescent="0.25">
      <c r="B153" t="s">
        <v>2027</v>
      </c>
    </row>
    <row r="154" spans="2:2" x14ac:dyDescent="0.25">
      <c r="B154" t="s">
        <v>2026</v>
      </c>
    </row>
    <row r="157" spans="2:2" x14ac:dyDescent="0.25">
      <c r="B157" t="s">
        <v>1448</v>
      </c>
    </row>
    <row r="158" spans="2:2" x14ac:dyDescent="0.25">
      <c r="B158" t="s">
        <v>142</v>
      </c>
    </row>
    <row r="159" spans="2:2" x14ac:dyDescent="0.25">
      <c r="B159" t="s">
        <v>189</v>
      </c>
    </row>
    <row r="160" spans="2:2" x14ac:dyDescent="0.25">
      <c r="B160" t="s">
        <v>2028</v>
      </c>
    </row>
    <row r="161" spans="2:2" x14ac:dyDescent="0.25">
      <c r="B161" t="s">
        <v>2078</v>
      </c>
    </row>
    <row r="162" spans="2:2" x14ac:dyDescent="0.25">
      <c r="B162" t="s">
        <v>2029</v>
      </c>
    </row>
    <row r="163" spans="2:2" x14ac:dyDescent="0.25">
      <c r="B163" t="s">
        <v>2030</v>
      </c>
    </row>
    <row r="164" spans="2:2" x14ac:dyDescent="0.25">
      <c r="B164" t="s">
        <v>2031</v>
      </c>
    </row>
  </sheetData>
  <sheetProtection selectLockedCells="1" selectUnlockedCells="1"/>
  <autoFilter ref="A1:D1">
    <sortState ref="A2:D127">
      <sortCondition ref="D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pageSetUpPr fitToPage="1"/>
  </sheetPr>
  <dimension ref="A1:X26"/>
  <sheetViews>
    <sheetView showGridLines="0" zoomScale="60" zoomScaleNormal="60" zoomScalePageLayoutView="60" workbookViewId="0">
      <selection activeCell="D8" sqref="D8:F8"/>
    </sheetView>
  </sheetViews>
  <sheetFormatPr baseColWidth="10" defaultColWidth="0" defaultRowHeight="0" customHeight="1" zeroHeight="1" x14ac:dyDescent="0.25"/>
  <cols>
    <col min="1" max="1" width="5" style="52" customWidth="1"/>
    <col min="2" max="2" width="33.5703125" style="52" customWidth="1"/>
    <col min="3" max="3" width="4.140625" style="52" customWidth="1"/>
    <col min="4" max="4" width="53.5703125" style="52" customWidth="1"/>
    <col min="5" max="5" width="3.85546875" style="52" customWidth="1"/>
    <col min="6" max="6" width="24.140625" style="52" customWidth="1"/>
    <col min="7" max="7" width="2.5703125" style="52" customWidth="1"/>
    <col min="8" max="8" width="30.140625" style="52" customWidth="1"/>
    <col min="9" max="9" width="2.5703125" style="52" customWidth="1"/>
    <col min="10" max="10" width="21" style="52" customWidth="1"/>
    <col min="11" max="11" width="3.28515625" style="52" customWidth="1"/>
    <col min="12" max="12" width="16.7109375" style="52" customWidth="1"/>
    <col min="13" max="13" width="2.5703125" style="52" customWidth="1"/>
    <col min="14" max="14" width="17.140625" style="52" customWidth="1"/>
    <col min="15" max="15" width="2.5703125" style="52" customWidth="1"/>
    <col min="16" max="16" width="18" style="52" customWidth="1"/>
    <col min="17" max="17" width="2" style="52" customWidth="1"/>
    <col min="18" max="18" width="20" style="52" customWidth="1"/>
    <col min="19" max="19" width="1.85546875" style="52" customWidth="1"/>
    <col min="20" max="20" width="21.7109375" style="52" customWidth="1"/>
    <col min="21" max="21" width="1.28515625" style="52" customWidth="1"/>
    <col min="22" max="22" width="23" style="52" customWidth="1"/>
    <col min="23" max="23" width="4" style="52" customWidth="1"/>
    <col min="24" max="24" width="2" style="51" customWidth="1"/>
    <col min="25" max="16384" width="11.42578125" style="52" hidden="1"/>
  </cols>
  <sheetData>
    <row r="1" spans="1:24" ht="33.75" customHeight="1" thickBot="1" x14ac:dyDescent="0.3">
      <c r="A1" s="314" t="s">
        <v>69</v>
      </c>
      <c r="B1" s="315"/>
      <c r="C1" s="315"/>
      <c r="D1" s="315"/>
      <c r="E1" s="315"/>
      <c r="F1" s="315"/>
      <c r="G1" s="315"/>
      <c r="H1" s="315"/>
      <c r="I1" s="315"/>
      <c r="J1" s="315"/>
      <c r="K1" s="315"/>
      <c r="L1" s="315"/>
      <c r="M1" s="315"/>
      <c r="N1" s="315"/>
      <c r="O1" s="315"/>
      <c r="P1" s="315"/>
      <c r="Q1" s="315"/>
      <c r="R1" s="315"/>
      <c r="S1" s="315"/>
      <c r="T1" s="315"/>
      <c r="U1" s="315"/>
      <c r="V1" s="315"/>
      <c r="W1" s="316"/>
    </row>
    <row r="2" spans="1:24" ht="16.5" x14ac:dyDescent="0.25">
      <c r="A2" s="53"/>
      <c r="B2" s="213"/>
      <c r="C2" s="213"/>
      <c r="D2" s="214"/>
      <c r="E2" s="203"/>
      <c r="F2" s="203"/>
      <c r="G2" s="203"/>
      <c r="H2" s="203"/>
      <c r="I2" s="203"/>
      <c r="J2" s="203"/>
      <c r="K2" s="203"/>
      <c r="L2" s="203"/>
      <c r="M2" s="203"/>
      <c r="N2" s="203"/>
      <c r="O2" s="203"/>
      <c r="P2" s="203"/>
      <c r="Q2" s="203"/>
      <c r="R2" s="203"/>
      <c r="S2" s="203"/>
      <c r="T2" s="203"/>
      <c r="U2" s="203"/>
      <c r="V2" s="203"/>
      <c r="W2" s="55"/>
    </row>
    <row r="3" spans="1:24" ht="29.25" customHeight="1" x14ac:dyDescent="0.25">
      <c r="A3" s="53"/>
      <c r="B3" s="71" t="s">
        <v>68</v>
      </c>
      <c r="C3" s="202"/>
      <c r="D3" s="202" t="s">
        <v>75</v>
      </c>
      <c r="E3" s="203"/>
      <c r="F3" s="203"/>
      <c r="G3" s="203"/>
      <c r="H3" s="203"/>
      <c r="I3" s="203"/>
      <c r="J3" s="203"/>
      <c r="K3" s="203"/>
      <c r="L3" s="203"/>
      <c r="M3" s="203"/>
      <c r="N3" s="203"/>
      <c r="O3" s="203"/>
      <c r="P3" s="203"/>
      <c r="Q3" s="203"/>
      <c r="R3" s="203"/>
      <c r="S3" s="203"/>
      <c r="T3" s="203"/>
      <c r="U3" s="203"/>
      <c r="V3" s="203"/>
      <c r="W3" s="55"/>
    </row>
    <row r="4" spans="1:24" s="51" customFormat="1" ht="6.75" customHeight="1" x14ac:dyDescent="0.25">
      <c r="A4" s="53"/>
      <c r="B4" s="202"/>
      <c r="C4" s="202"/>
      <c r="D4" s="152"/>
      <c r="E4" s="203"/>
      <c r="F4" s="203"/>
      <c r="G4" s="203"/>
      <c r="H4" s="203"/>
      <c r="I4" s="203"/>
      <c r="J4" s="203"/>
      <c r="K4" s="203"/>
      <c r="L4" s="203"/>
      <c r="M4" s="203"/>
      <c r="N4" s="203"/>
      <c r="O4" s="203"/>
      <c r="P4" s="203"/>
      <c r="Q4" s="203"/>
      <c r="R4" s="203"/>
      <c r="S4" s="203"/>
      <c r="T4" s="203"/>
      <c r="U4" s="203"/>
      <c r="V4" s="203"/>
      <c r="W4" s="55"/>
    </row>
    <row r="5" spans="1:24" s="60" customFormat="1" ht="33" customHeight="1" x14ac:dyDescent="0.25">
      <c r="A5" s="57"/>
      <c r="B5" s="58" t="s">
        <v>80</v>
      </c>
      <c r="C5" s="215"/>
      <c r="D5" s="326" t="s">
        <v>81</v>
      </c>
      <c r="E5" s="326"/>
      <c r="F5" s="326"/>
      <c r="G5" s="215"/>
      <c r="H5" s="326" t="s">
        <v>2038</v>
      </c>
      <c r="I5" s="326"/>
      <c r="J5" s="326"/>
      <c r="K5" s="216"/>
      <c r="L5" s="58" t="s">
        <v>2039</v>
      </c>
      <c r="M5" s="215"/>
      <c r="N5" s="58" t="s">
        <v>71</v>
      </c>
      <c r="O5" s="215"/>
      <c r="P5" s="58" t="s">
        <v>70</v>
      </c>
      <c r="Q5" s="153"/>
      <c r="R5" s="58" t="s">
        <v>43</v>
      </c>
      <c r="S5" s="217"/>
      <c r="T5" s="58" t="s">
        <v>311</v>
      </c>
      <c r="U5" s="218"/>
      <c r="V5" s="56" t="s">
        <v>1963</v>
      </c>
      <c r="W5" s="59"/>
      <c r="X5" s="54"/>
    </row>
    <row r="6" spans="1:24" s="238" customFormat="1" ht="49.5" customHeight="1" x14ac:dyDescent="0.25">
      <c r="A6" s="229"/>
      <c r="B6" s="230" t="s">
        <v>1949</v>
      </c>
      <c r="C6" s="231"/>
      <c r="D6" s="325"/>
      <c r="E6" s="325"/>
      <c r="F6" s="325"/>
      <c r="G6" s="231"/>
      <c r="H6" s="327"/>
      <c r="I6" s="327"/>
      <c r="J6" s="327"/>
      <c r="K6" s="232"/>
      <c r="L6" s="233"/>
      <c r="M6" s="231"/>
      <c r="N6" s="234"/>
      <c r="O6" s="231"/>
      <c r="P6" s="234"/>
      <c r="Q6" s="235"/>
      <c r="R6" s="233" t="s">
        <v>737</v>
      </c>
      <c r="S6" s="231"/>
      <c r="T6" s="234"/>
      <c r="U6" s="231"/>
      <c r="V6" s="233" t="s">
        <v>2127</v>
      </c>
      <c r="W6" s="236"/>
      <c r="X6" s="237"/>
    </row>
    <row r="7" spans="1:24" s="238" customFormat="1" ht="49.5" customHeight="1" x14ac:dyDescent="0.25">
      <c r="A7" s="229"/>
      <c r="B7" s="230"/>
      <c r="C7" s="231"/>
      <c r="D7" s="325"/>
      <c r="E7" s="325"/>
      <c r="F7" s="325"/>
      <c r="G7" s="231"/>
      <c r="H7" s="327"/>
      <c r="I7" s="327"/>
      <c r="J7" s="327"/>
      <c r="K7" s="232"/>
      <c r="L7" s="233"/>
      <c r="M7" s="231"/>
      <c r="N7" s="234"/>
      <c r="O7" s="231"/>
      <c r="P7" s="234"/>
      <c r="Q7" s="235"/>
      <c r="R7" s="233"/>
      <c r="S7" s="231"/>
      <c r="T7" s="234"/>
      <c r="U7" s="231"/>
      <c r="V7" s="233"/>
      <c r="W7" s="236"/>
      <c r="X7" s="237"/>
    </row>
    <row r="8" spans="1:24" s="238" customFormat="1" ht="49.5" customHeight="1" x14ac:dyDescent="0.25">
      <c r="A8" s="229"/>
      <c r="B8" s="230"/>
      <c r="C8" s="231"/>
      <c r="D8" s="325"/>
      <c r="E8" s="325"/>
      <c r="F8" s="325"/>
      <c r="G8" s="231"/>
      <c r="H8" s="327"/>
      <c r="I8" s="327"/>
      <c r="J8" s="327"/>
      <c r="K8" s="232"/>
      <c r="L8" s="233"/>
      <c r="M8" s="231"/>
      <c r="N8" s="234"/>
      <c r="O8" s="231"/>
      <c r="P8" s="234"/>
      <c r="Q8" s="235"/>
      <c r="R8" s="233"/>
      <c r="S8" s="231"/>
      <c r="T8" s="234"/>
      <c r="U8" s="231"/>
      <c r="V8" s="233"/>
      <c r="W8" s="236"/>
      <c r="X8" s="237"/>
    </row>
    <row r="9" spans="1:24" s="238" customFormat="1" ht="49.5" customHeight="1" x14ac:dyDescent="0.25">
      <c r="A9" s="229"/>
      <c r="B9" s="230"/>
      <c r="C9" s="231"/>
      <c r="D9" s="325"/>
      <c r="E9" s="325"/>
      <c r="F9" s="325"/>
      <c r="G9" s="231"/>
      <c r="H9" s="327"/>
      <c r="I9" s="327"/>
      <c r="J9" s="327"/>
      <c r="K9" s="232"/>
      <c r="L9" s="233"/>
      <c r="M9" s="231"/>
      <c r="N9" s="234"/>
      <c r="O9" s="231"/>
      <c r="P9" s="234"/>
      <c r="Q9" s="235"/>
      <c r="R9" s="233"/>
      <c r="S9" s="231"/>
      <c r="T9" s="234"/>
      <c r="U9" s="231"/>
      <c r="V9" s="233"/>
      <c r="W9" s="236"/>
      <c r="X9" s="237"/>
    </row>
    <row r="10" spans="1:24" s="238" customFormat="1" ht="49.5" customHeight="1" x14ac:dyDescent="0.25">
      <c r="A10" s="229"/>
      <c r="B10" s="230"/>
      <c r="C10" s="231"/>
      <c r="D10" s="325"/>
      <c r="E10" s="325"/>
      <c r="F10" s="325"/>
      <c r="G10" s="231"/>
      <c r="H10" s="327"/>
      <c r="I10" s="327"/>
      <c r="J10" s="327"/>
      <c r="K10" s="232"/>
      <c r="L10" s="233"/>
      <c r="M10" s="231"/>
      <c r="N10" s="234"/>
      <c r="O10" s="231"/>
      <c r="P10" s="234"/>
      <c r="Q10" s="235"/>
      <c r="R10" s="233"/>
      <c r="S10" s="231"/>
      <c r="T10" s="234"/>
      <c r="U10" s="231"/>
      <c r="V10" s="233"/>
      <c r="W10" s="236"/>
      <c r="X10" s="237"/>
    </row>
    <row r="11" spans="1:24" s="238" customFormat="1" ht="49.5" customHeight="1" x14ac:dyDescent="0.25">
      <c r="A11" s="229"/>
      <c r="B11" s="230"/>
      <c r="C11" s="231"/>
      <c r="D11" s="325"/>
      <c r="E11" s="325"/>
      <c r="F11" s="325"/>
      <c r="G11" s="231"/>
      <c r="H11" s="327"/>
      <c r="I11" s="327"/>
      <c r="J11" s="327"/>
      <c r="K11" s="232"/>
      <c r="L11" s="233"/>
      <c r="M11" s="231"/>
      <c r="N11" s="234"/>
      <c r="O11" s="231"/>
      <c r="P11" s="234"/>
      <c r="Q11" s="235"/>
      <c r="R11" s="233"/>
      <c r="S11" s="231"/>
      <c r="T11" s="234"/>
      <c r="U11" s="231"/>
      <c r="V11" s="233"/>
      <c r="W11" s="236"/>
      <c r="X11" s="237"/>
    </row>
    <row r="12" spans="1:24" s="238" customFormat="1" ht="49.5" customHeight="1" x14ac:dyDescent="0.25">
      <c r="A12" s="229"/>
      <c r="B12" s="230"/>
      <c r="C12" s="231"/>
      <c r="D12" s="325"/>
      <c r="E12" s="325"/>
      <c r="F12" s="325"/>
      <c r="G12" s="231"/>
      <c r="H12" s="327"/>
      <c r="I12" s="327"/>
      <c r="J12" s="327"/>
      <c r="K12" s="232"/>
      <c r="L12" s="233"/>
      <c r="M12" s="231"/>
      <c r="N12" s="234"/>
      <c r="O12" s="231"/>
      <c r="P12" s="234"/>
      <c r="Q12" s="235"/>
      <c r="R12" s="233"/>
      <c r="S12" s="231"/>
      <c r="T12" s="234"/>
      <c r="U12" s="231"/>
      <c r="V12" s="233"/>
      <c r="W12" s="236"/>
      <c r="X12" s="237"/>
    </row>
    <row r="13" spans="1:24" s="238" customFormat="1" ht="49.5" customHeight="1" x14ac:dyDescent="0.25">
      <c r="A13" s="229"/>
      <c r="B13" s="230"/>
      <c r="C13" s="231"/>
      <c r="D13" s="325"/>
      <c r="E13" s="325"/>
      <c r="F13" s="325"/>
      <c r="G13" s="231"/>
      <c r="H13" s="327"/>
      <c r="I13" s="327"/>
      <c r="J13" s="327"/>
      <c r="K13" s="232"/>
      <c r="L13" s="233"/>
      <c r="M13" s="231"/>
      <c r="N13" s="234"/>
      <c r="O13" s="231"/>
      <c r="P13" s="234"/>
      <c r="Q13" s="235"/>
      <c r="R13" s="233"/>
      <c r="S13" s="231"/>
      <c r="T13" s="234"/>
      <c r="U13" s="231"/>
      <c r="V13" s="233"/>
      <c r="W13" s="236"/>
      <c r="X13" s="237"/>
    </row>
    <row r="14" spans="1:24" s="238" customFormat="1" ht="49.5" customHeight="1" x14ac:dyDescent="0.25">
      <c r="A14" s="229"/>
      <c r="B14" s="230"/>
      <c r="C14" s="231"/>
      <c r="D14" s="324"/>
      <c r="E14" s="324"/>
      <c r="F14" s="324"/>
      <c r="G14" s="231"/>
      <c r="H14" s="327"/>
      <c r="I14" s="327"/>
      <c r="J14" s="327"/>
      <c r="K14" s="232"/>
      <c r="L14" s="233"/>
      <c r="M14" s="231"/>
      <c r="N14" s="234"/>
      <c r="O14" s="231"/>
      <c r="P14" s="234"/>
      <c r="Q14" s="235"/>
      <c r="R14" s="233"/>
      <c r="S14" s="231"/>
      <c r="T14" s="234"/>
      <c r="U14" s="231"/>
      <c r="V14" s="233"/>
      <c r="W14" s="236"/>
      <c r="X14" s="237"/>
    </row>
    <row r="15" spans="1:24" s="238" customFormat="1" ht="49.5" customHeight="1" x14ac:dyDescent="0.25">
      <c r="A15" s="229"/>
      <c r="B15" s="230"/>
      <c r="C15" s="231"/>
      <c r="D15" s="325"/>
      <c r="E15" s="325"/>
      <c r="F15" s="325"/>
      <c r="G15" s="231"/>
      <c r="H15" s="327"/>
      <c r="I15" s="327"/>
      <c r="J15" s="327"/>
      <c r="K15" s="232"/>
      <c r="L15" s="233"/>
      <c r="M15" s="231"/>
      <c r="N15" s="234"/>
      <c r="O15" s="231"/>
      <c r="P15" s="234"/>
      <c r="Q15" s="235"/>
      <c r="R15" s="233"/>
      <c r="S15" s="231"/>
      <c r="T15" s="234"/>
      <c r="U15" s="231"/>
      <c r="V15" s="233"/>
      <c r="W15" s="236"/>
      <c r="X15" s="237"/>
    </row>
    <row r="16" spans="1:24" s="238" customFormat="1" ht="49.5" customHeight="1" x14ac:dyDescent="0.25">
      <c r="A16" s="229"/>
      <c r="B16" s="230"/>
      <c r="C16" s="231"/>
      <c r="D16" s="325"/>
      <c r="E16" s="325"/>
      <c r="F16" s="325"/>
      <c r="G16" s="231"/>
      <c r="H16" s="327"/>
      <c r="I16" s="327"/>
      <c r="J16" s="327"/>
      <c r="K16" s="232"/>
      <c r="L16" s="233"/>
      <c r="M16" s="231"/>
      <c r="N16" s="234"/>
      <c r="O16" s="231"/>
      <c r="P16" s="234"/>
      <c r="Q16" s="235"/>
      <c r="R16" s="233"/>
      <c r="S16" s="231"/>
      <c r="T16" s="234"/>
      <c r="U16" s="231"/>
      <c r="V16" s="233"/>
      <c r="W16" s="236"/>
    </row>
    <row r="17" spans="1:23" s="238" customFormat="1" ht="49.5" customHeight="1" x14ac:dyDescent="0.25">
      <c r="A17" s="229"/>
      <c r="B17" s="230"/>
      <c r="C17" s="231"/>
      <c r="D17" s="325"/>
      <c r="E17" s="325"/>
      <c r="F17" s="325"/>
      <c r="G17" s="231"/>
      <c r="H17" s="327"/>
      <c r="I17" s="327"/>
      <c r="J17" s="327"/>
      <c r="K17" s="232"/>
      <c r="L17" s="233"/>
      <c r="M17" s="231"/>
      <c r="N17" s="234"/>
      <c r="O17" s="231"/>
      <c r="P17" s="234"/>
      <c r="Q17" s="235"/>
      <c r="R17" s="233"/>
      <c r="S17" s="231"/>
      <c r="T17" s="234"/>
      <c r="U17" s="231"/>
      <c r="V17" s="233"/>
      <c r="W17" s="236"/>
    </row>
    <row r="18" spans="1:23" s="238" customFormat="1" ht="49.5" customHeight="1" x14ac:dyDescent="0.25">
      <c r="A18" s="229"/>
      <c r="B18" s="230"/>
      <c r="C18" s="231"/>
      <c r="D18" s="325"/>
      <c r="E18" s="325"/>
      <c r="F18" s="325"/>
      <c r="G18" s="231"/>
      <c r="H18" s="327"/>
      <c r="I18" s="327"/>
      <c r="J18" s="327"/>
      <c r="K18" s="232"/>
      <c r="L18" s="233"/>
      <c r="M18" s="231"/>
      <c r="N18" s="234"/>
      <c r="O18" s="231"/>
      <c r="P18" s="234"/>
      <c r="Q18" s="235"/>
      <c r="R18" s="233"/>
      <c r="S18" s="231"/>
      <c r="T18" s="234"/>
      <c r="U18" s="231"/>
      <c r="V18" s="233"/>
      <c r="W18" s="236"/>
    </row>
    <row r="19" spans="1:23" s="238" customFormat="1" ht="49.5" customHeight="1" x14ac:dyDescent="0.25">
      <c r="A19" s="229"/>
      <c r="B19" s="230"/>
      <c r="C19" s="231"/>
      <c r="D19" s="325"/>
      <c r="E19" s="325"/>
      <c r="F19" s="325"/>
      <c r="G19" s="231"/>
      <c r="H19" s="327"/>
      <c r="I19" s="327"/>
      <c r="J19" s="327"/>
      <c r="K19" s="232"/>
      <c r="L19" s="233"/>
      <c r="M19" s="231"/>
      <c r="N19" s="234"/>
      <c r="O19" s="231"/>
      <c r="P19" s="234"/>
      <c r="Q19" s="235"/>
      <c r="R19" s="233"/>
      <c r="S19" s="231"/>
      <c r="T19" s="234"/>
      <c r="U19" s="231"/>
      <c r="V19" s="233"/>
      <c r="W19" s="236"/>
    </row>
    <row r="20" spans="1:23" s="238" customFormat="1" ht="49.5" customHeight="1" x14ac:dyDescent="0.25">
      <c r="A20" s="229"/>
      <c r="B20" s="230"/>
      <c r="C20" s="231"/>
      <c r="D20" s="325"/>
      <c r="E20" s="325"/>
      <c r="F20" s="325"/>
      <c r="G20" s="231"/>
      <c r="H20" s="327"/>
      <c r="I20" s="327"/>
      <c r="J20" s="327"/>
      <c r="K20" s="232"/>
      <c r="L20" s="233"/>
      <c r="M20" s="231"/>
      <c r="N20" s="234"/>
      <c r="O20" s="231"/>
      <c r="P20" s="234"/>
      <c r="Q20" s="235"/>
      <c r="R20" s="233"/>
      <c r="S20" s="231"/>
      <c r="T20" s="234"/>
      <c r="U20" s="231"/>
      <c r="V20" s="233"/>
      <c r="W20" s="236"/>
    </row>
    <row r="21" spans="1:23" s="238" customFormat="1" ht="49.5" customHeight="1" x14ac:dyDescent="0.25">
      <c r="A21" s="229"/>
      <c r="B21" s="230"/>
      <c r="C21" s="231"/>
      <c r="D21" s="331"/>
      <c r="E21" s="332"/>
      <c r="F21" s="333"/>
      <c r="G21" s="231"/>
      <c r="H21" s="328"/>
      <c r="I21" s="329"/>
      <c r="J21" s="330"/>
      <c r="K21" s="232"/>
      <c r="L21" s="233"/>
      <c r="M21" s="231"/>
      <c r="N21" s="234"/>
      <c r="O21" s="231"/>
      <c r="P21" s="234"/>
      <c r="Q21" s="235"/>
      <c r="R21" s="233"/>
      <c r="S21" s="231"/>
      <c r="T21" s="234"/>
      <c r="U21" s="231"/>
      <c r="V21" s="233"/>
      <c r="W21" s="236"/>
    </row>
    <row r="22" spans="1:23" s="238" customFormat="1" ht="49.5" customHeight="1" x14ac:dyDescent="0.25">
      <c r="A22" s="229"/>
      <c r="B22" s="230"/>
      <c r="C22" s="231"/>
      <c r="D22" s="331"/>
      <c r="E22" s="332"/>
      <c r="F22" s="333"/>
      <c r="G22" s="231"/>
      <c r="H22" s="328"/>
      <c r="I22" s="329"/>
      <c r="J22" s="330"/>
      <c r="K22" s="232"/>
      <c r="L22" s="233"/>
      <c r="M22" s="231"/>
      <c r="N22" s="234"/>
      <c r="O22" s="231"/>
      <c r="P22" s="234"/>
      <c r="Q22" s="235"/>
      <c r="R22" s="233"/>
      <c r="S22" s="231"/>
      <c r="T22" s="234"/>
      <c r="U22" s="231"/>
      <c r="V22" s="233"/>
      <c r="W22" s="236"/>
    </row>
    <row r="23" spans="1:23" s="238" customFormat="1" ht="49.5" customHeight="1" x14ac:dyDescent="0.25">
      <c r="A23" s="229"/>
      <c r="B23" s="230"/>
      <c r="C23" s="231"/>
      <c r="D23" s="331"/>
      <c r="E23" s="332"/>
      <c r="F23" s="333"/>
      <c r="G23" s="231"/>
      <c r="H23" s="328"/>
      <c r="I23" s="329"/>
      <c r="J23" s="330"/>
      <c r="K23" s="232"/>
      <c r="L23" s="233"/>
      <c r="M23" s="231"/>
      <c r="N23" s="234"/>
      <c r="O23" s="231"/>
      <c r="P23" s="234"/>
      <c r="Q23" s="235"/>
      <c r="R23" s="233"/>
      <c r="S23" s="231"/>
      <c r="T23" s="234"/>
      <c r="U23" s="231"/>
      <c r="V23" s="233"/>
      <c r="W23" s="236"/>
    </row>
    <row r="24" spans="1:23" s="238" customFormat="1" ht="49.5" customHeight="1" x14ac:dyDescent="0.25">
      <c r="A24" s="229"/>
      <c r="B24" s="230"/>
      <c r="C24" s="231"/>
      <c r="D24" s="331"/>
      <c r="E24" s="332"/>
      <c r="F24" s="333"/>
      <c r="G24" s="231"/>
      <c r="H24" s="328"/>
      <c r="I24" s="329"/>
      <c r="J24" s="330"/>
      <c r="K24" s="232"/>
      <c r="L24" s="233"/>
      <c r="M24" s="231"/>
      <c r="N24" s="234"/>
      <c r="O24" s="231"/>
      <c r="P24" s="234"/>
      <c r="Q24" s="235"/>
      <c r="R24" s="233"/>
      <c r="S24" s="231"/>
      <c r="T24" s="234"/>
      <c r="U24" s="231"/>
      <c r="V24" s="233"/>
      <c r="W24" s="236"/>
    </row>
    <row r="25" spans="1:23" s="238" customFormat="1" ht="49.5" customHeight="1" x14ac:dyDescent="0.25">
      <c r="A25" s="229"/>
      <c r="B25" s="230"/>
      <c r="C25" s="231"/>
      <c r="D25" s="331"/>
      <c r="E25" s="332"/>
      <c r="F25" s="333"/>
      <c r="G25" s="231"/>
      <c r="H25" s="328"/>
      <c r="I25" s="329"/>
      <c r="J25" s="330"/>
      <c r="K25" s="232"/>
      <c r="L25" s="233"/>
      <c r="M25" s="231"/>
      <c r="N25" s="234"/>
      <c r="O25" s="231"/>
      <c r="P25" s="234"/>
      <c r="Q25" s="235"/>
      <c r="R25" s="233"/>
      <c r="S25" s="231"/>
      <c r="T25" s="234"/>
      <c r="U25" s="231"/>
      <c r="V25" s="233"/>
      <c r="W25" s="236"/>
    </row>
    <row r="26" spans="1:23" ht="17.25" thickBot="1" x14ac:dyDescent="0.35">
      <c r="A26" s="61"/>
      <c r="B26" s="64"/>
      <c r="C26" s="64"/>
      <c r="D26" s="64"/>
      <c r="E26" s="64"/>
      <c r="F26" s="64"/>
      <c r="G26" s="64"/>
      <c r="H26" s="64"/>
      <c r="I26" s="64"/>
      <c r="J26" s="64"/>
      <c r="K26" s="64"/>
      <c r="L26" s="64"/>
      <c r="M26" s="64"/>
      <c r="N26" s="64"/>
      <c r="O26" s="64"/>
      <c r="P26" s="64"/>
      <c r="Q26" s="64"/>
      <c r="R26" s="64"/>
      <c r="S26" s="64"/>
      <c r="T26" s="64"/>
      <c r="U26" s="64"/>
      <c r="V26" s="64"/>
      <c r="W26" s="62"/>
    </row>
  </sheetData>
  <mergeCells count="43">
    <mergeCell ref="H9:J9"/>
    <mergeCell ref="H21:J21"/>
    <mergeCell ref="D21:F21"/>
    <mergeCell ref="H25:J25"/>
    <mergeCell ref="D25:F25"/>
    <mergeCell ref="H24:J24"/>
    <mergeCell ref="D24:F24"/>
    <mergeCell ref="H22:J22"/>
    <mergeCell ref="D22:F22"/>
    <mergeCell ref="D23:F23"/>
    <mergeCell ref="H23:J23"/>
    <mergeCell ref="H10:J10"/>
    <mergeCell ref="H11:J11"/>
    <mergeCell ref="H12:J12"/>
    <mergeCell ref="H13:J13"/>
    <mergeCell ref="H14:J14"/>
    <mergeCell ref="H15:J15"/>
    <mergeCell ref="H16:J16"/>
    <mergeCell ref="H17:J17"/>
    <mergeCell ref="D16:F16"/>
    <mergeCell ref="D17:F17"/>
    <mergeCell ref="D18:F18"/>
    <mergeCell ref="H18:J18"/>
    <mergeCell ref="D19:F19"/>
    <mergeCell ref="H19:J19"/>
    <mergeCell ref="D20:F20"/>
    <mergeCell ref="H20:J20"/>
    <mergeCell ref="A1:W1"/>
    <mergeCell ref="D5:F5"/>
    <mergeCell ref="D6:F6"/>
    <mergeCell ref="D7:F7"/>
    <mergeCell ref="D8:F8"/>
    <mergeCell ref="H5:J5"/>
    <mergeCell ref="H6:J6"/>
    <mergeCell ref="H7:J7"/>
    <mergeCell ref="H8:J8"/>
    <mergeCell ref="D14:F14"/>
    <mergeCell ref="D15:F15"/>
    <mergeCell ref="D9:F9"/>
    <mergeCell ref="D10:F10"/>
    <mergeCell ref="D11:F11"/>
    <mergeCell ref="D12:F12"/>
    <mergeCell ref="D13:F13"/>
  </mergeCells>
  <dataValidations count="5">
    <dataValidation type="date" allowBlank="1" showInputMessage="1" showErrorMessage="1" errorTitle="INSTRUCCIONES:" error="Formato:_x000a__x000a_dd/mm/aaaa" sqref="P6:P25 N6:N25">
      <formula1>1</formula1>
      <formula2>43830</formula2>
    </dataValidation>
    <dataValidation type="list" allowBlank="1" showInputMessage="1" showErrorMessage="1" sqref="B6:B25">
      <formula1>EventoCapacitacion</formula1>
    </dataValidation>
    <dataValidation type="list" allowBlank="1" showInputMessage="1" showErrorMessage="1" sqref="R6:R25">
      <formula1>pais</formula1>
    </dataValidation>
    <dataValidation allowBlank="1" showInputMessage="1" showErrorMessage="1" promptTitle="Ayuda:" prompt="Si fue un curso obtenido en el extranjero, colocar la palabra &quot;Extranjero&quot;" sqref="T6:T25"/>
    <dataValidation type="whole" allowBlank="1" showInputMessage="1" showErrorMessage="1" sqref="L6:L25">
      <formula1>0</formula1>
      <formula2>99999</formula2>
    </dataValidation>
  </dataValidations>
  <printOptions horizontalCentered="1" verticalCentered="1"/>
  <pageMargins left="0.23622047244094491" right="0.23622047244094491" top="0.35433070866141736" bottom="0.55118110236220474" header="0.31496062992125984" footer="0.31496062992125984"/>
  <pageSetup paperSize="9" scale="45" orientation="landscape" r:id="rId1"/>
  <headerFooter>
    <oddFooter>&amp;L&amp;"Arial Narrow,Negrita"&amp;12Código de documento:&amp;"Arial Narrow,Normal" UTHM-FOR-V1-2020-005&amp;C&amp;"Arial Narrow,Negrita"&amp;12Código de proceso:&amp;"Arial Narrow,Normal" GTH.2.1&amp;R&amp;"Arial Narrow,Negrita"&amp;12Rev. UPDI&amp;"Arial Narrow,Normal": 2020-feb-18
3/4</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Desplegables!$B$40:$B$42</xm:f>
          </x14:formula1>
          <xm:sqref>V6:V25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0"/>
  <sheetViews>
    <sheetView showGridLines="0" zoomScale="60" zoomScaleNormal="60" zoomScalePageLayoutView="60" workbookViewId="0">
      <selection activeCell="P28" sqref="P28"/>
    </sheetView>
  </sheetViews>
  <sheetFormatPr baseColWidth="10" defaultColWidth="0" defaultRowHeight="0" customHeight="1" zeroHeight="1" x14ac:dyDescent="0.25"/>
  <cols>
    <col min="1" max="1" width="5" style="52" customWidth="1"/>
    <col min="2" max="2" width="33.5703125" style="52" customWidth="1"/>
    <col min="3" max="3" width="4.140625" style="52" customWidth="1"/>
    <col min="4" max="4" width="53.5703125" style="52" customWidth="1"/>
    <col min="5" max="5" width="3.85546875" style="52" customWidth="1"/>
    <col min="6" max="6" width="24.140625" style="52" customWidth="1"/>
    <col min="7" max="7" width="2.5703125" style="52" customWidth="1"/>
    <col min="8" max="8" width="30.140625" style="52" customWidth="1"/>
    <col min="9" max="9" width="2.5703125" style="52" customWidth="1"/>
    <col min="10" max="10" width="21" style="52" customWidth="1"/>
    <col min="11" max="11" width="3.28515625" style="52" customWidth="1"/>
    <col min="12" max="12" width="16.7109375" style="52" customWidth="1"/>
    <col min="13" max="13" width="2.5703125" style="52" customWidth="1"/>
    <col min="14" max="14" width="17.140625" style="52" customWidth="1"/>
    <col min="15" max="15" width="2.5703125" style="52" customWidth="1"/>
    <col min="16" max="16" width="18" style="52" customWidth="1"/>
    <col min="17" max="17" width="2" style="52" customWidth="1"/>
    <col min="18" max="18" width="20" style="52" customWidth="1"/>
    <col min="19" max="19" width="1.85546875" style="52" customWidth="1"/>
    <col min="20" max="20" width="21.7109375" style="52" customWidth="1"/>
    <col min="21" max="21" width="1.28515625" style="52" customWidth="1"/>
    <col min="22" max="22" width="23" style="52" customWidth="1"/>
    <col min="23" max="23" width="4" style="52" customWidth="1"/>
    <col min="24" max="24" width="2" style="51" customWidth="1"/>
    <col min="25" max="16384" width="11.42578125" style="52" hidden="1"/>
  </cols>
  <sheetData>
    <row r="1" spans="1:24" ht="33.75" customHeight="1" thickBot="1" x14ac:dyDescent="0.3">
      <c r="A1" s="314" t="s">
        <v>69</v>
      </c>
      <c r="B1" s="315"/>
      <c r="C1" s="315"/>
      <c r="D1" s="315"/>
      <c r="E1" s="315"/>
      <c r="F1" s="315"/>
      <c r="G1" s="315"/>
      <c r="H1" s="315"/>
      <c r="I1" s="315"/>
      <c r="J1" s="315"/>
      <c r="K1" s="315"/>
      <c r="L1" s="315"/>
      <c r="M1" s="315"/>
      <c r="N1" s="315"/>
      <c r="O1" s="315"/>
      <c r="P1" s="315"/>
      <c r="Q1" s="315"/>
      <c r="R1" s="315"/>
      <c r="S1" s="315"/>
      <c r="T1" s="315"/>
      <c r="U1" s="315"/>
      <c r="V1" s="315"/>
      <c r="W1" s="316"/>
    </row>
    <row r="2" spans="1:24" ht="16.5" x14ac:dyDescent="0.25">
      <c r="A2" s="53"/>
      <c r="B2" s="213"/>
      <c r="C2" s="213"/>
      <c r="D2" s="214"/>
      <c r="E2" s="203"/>
      <c r="F2" s="203"/>
      <c r="G2" s="203"/>
      <c r="H2" s="203"/>
      <c r="I2" s="203"/>
      <c r="J2" s="203"/>
      <c r="K2" s="203"/>
      <c r="L2" s="203"/>
      <c r="M2" s="203"/>
      <c r="N2" s="203"/>
      <c r="O2" s="203"/>
      <c r="P2" s="203"/>
      <c r="Q2" s="203"/>
      <c r="R2" s="203"/>
      <c r="S2" s="203"/>
      <c r="T2" s="203"/>
      <c r="U2" s="203"/>
      <c r="V2" s="203"/>
      <c r="W2" s="55"/>
    </row>
    <row r="3" spans="1:24" ht="29.25" customHeight="1" x14ac:dyDescent="0.25">
      <c r="A3" s="53"/>
      <c r="B3" s="71" t="s">
        <v>68</v>
      </c>
      <c r="C3" s="202"/>
      <c r="D3" s="202" t="s">
        <v>75</v>
      </c>
      <c r="E3" s="203"/>
      <c r="F3" s="203"/>
      <c r="G3" s="203"/>
      <c r="H3" s="203"/>
      <c r="I3" s="203"/>
      <c r="J3" s="203"/>
      <c r="K3" s="203"/>
      <c r="L3" s="203"/>
      <c r="M3" s="203"/>
      <c r="N3" s="203"/>
      <c r="O3" s="203"/>
      <c r="P3" s="203"/>
      <c r="Q3" s="203"/>
      <c r="R3" s="203"/>
      <c r="S3" s="203"/>
      <c r="T3" s="203"/>
      <c r="U3" s="203"/>
      <c r="V3" s="203"/>
      <c r="W3" s="55"/>
    </row>
    <row r="4" spans="1:24" s="51" customFormat="1" ht="6.75" customHeight="1" x14ac:dyDescent="0.25">
      <c r="A4" s="53"/>
      <c r="B4" s="202"/>
      <c r="C4" s="202"/>
      <c r="D4" s="152"/>
      <c r="E4" s="203"/>
      <c r="F4" s="203"/>
      <c r="G4" s="203"/>
      <c r="H4" s="203"/>
      <c r="I4" s="203"/>
      <c r="J4" s="203"/>
      <c r="K4" s="203"/>
      <c r="L4" s="203"/>
      <c r="M4" s="203"/>
      <c r="N4" s="203"/>
      <c r="O4" s="203"/>
      <c r="P4" s="203"/>
      <c r="Q4" s="203"/>
      <c r="R4" s="203"/>
      <c r="S4" s="203"/>
      <c r="T4" s="203"/>
      <c r="U4" s="203"/>
      <c r="V4" s="203"/>
      <c r="W4" s="55"/>
    </row>
    <row r="5" spans="1:24" s="60" customFormat="1" ht="33" customHeight="1" x14ac:dyDescent="0.25">
      <c r="A5" s="57"/>
      <c r="B5" s="243" t="s">
        <v>80</v>
      </c>
      <c r="C5" s="215"/>
      <c r="D5" s="326" t="s">
        <v>81</v>
      </c>
      <c r="E5" s="326"/>
      <c r="F5" s="326"/>
      <c r="G5" s="215"/>
      <c r="H5" s="326" t="s">
        <v>2038</v>
      </c>
      <c r="I5" s="326"/>
      <c r="J5" s="326"/>
      <c r="K5" s="216"/>
      <c r="L5" s="243" t="s">
        <v>2039</v>
      </c>
      <c r="M5" s="215"/>
      <c r="N5" s="243" t="s">
        <v>71</v>
      </c>
      <c r="O5" s="215"/>
      <c r="P5" s="243" t="s">
        <v>70</v>
      </c>
      <c r="Q5" s="153"/>
      <c r="R5" s="243" t="s">
        <v>43</v>
      </c>
      <c r="S5" s="217"/>
      <c r="T5" s="243" t="s">
        <v>311</v>
      </c>
      <c r="U5" s="218"/>
      <c r="V5" s="56" t="s">
        <v>1963</v>
      </c>
      <c r="W5" s="59"/>
      <c r="X5" s="54"/>
    </row>
    <row r="6" spans="1:24" s="238" customFormat="1" ht="49.5" customHeight="1" x14ac:dyDescent="0.25">
      <c r="A6" s="229"/>
      <c r="B6" s="241" t="s">
        <v>1949</v>
      </c>
      <c r="C6" s="231"/>
      <c r="D6" s="325"/>
      <c r="E6" s="325"/>
      <c r="F6" s="325"/>
      <c r="G6" s="231"/>
      <c r="H6" s="327"/>
      <c r="I6" s="327"/>
      <c r="J6" s="327"/>
      <c r="K6" s="232"/>
      <c r="L6" s="242"/>
      <c r="M6" s="231"/>
      <c r="N6" s="234"/>
      <c r="O6" s="231"/>
      <c r="P6" s="234"/>
      <c r="Q6" s="235"/>
      <c r="R6" s="242" t="s">
        <v>737</v>
      </c>
      <c r="S6" s="231"/>
      <c r="T6" s="234"/>
      <c r="U6" s="231"/>
      <c r="V6" s="242" t="s">
        <v>2127</v>
      </c>
      <c r="W6" s="236"/>
      <c r="X6" s="237"/>
    </row>
    <row r="7" spans="1:24" s="238" customFormat="1" ht="49.5" customHeight="1" x14ac:dyDescent="0.25">
      <c r="A7" s="229"/>
      <c r="B7" s="241"/>
      <c r="C7" s="231"/>
      <c r="D7" s="325"/>
      <c r="E7" s="325"/>
      <c r="F7" s="325"/>
      <c r="G7" s="231"/>
      <c r="H7" s="327"/>
      <c r="I7" s="327"/>
      <c r="J7" s="327"/>
      <c r="K7" s="232"/>
      <c r="L7" s="242"/>
      <c r="M7" s="231"/>
      <c r="N7" s="234"/>
      <c r="O7" s="231"/>
      <c r="P7" s="234"/>
      <c r="Q7" s="235"/>
      <c r="R7" s="242"/>
      <c r="S7" s="231"/>
      <c r="T7" s="234"/>
      <c r="U7" s="231"/>
      <c r="V7" s="242"/>
      <c r="W7" s="236"/>
      <c r="X7" s="237"/>
    </row>
    <row r="8" spans="1:24" s="238" customFormat="1" ht="49.5" customHeight="1" x14ac:dyDescent="0.25">
      <c r="A8" s="229"/>
      <c r="B8" s="241"/>
      <c r="C8" s="231"/>
      <c r="D8" s="325"/>
      <c r="E8" s="325"/>
      <c r="F8" s="325"/>
      <c r="G8" s="231"/>
      <c r="H8" s="327"/>
      <c r="I8" s="327"/>
      <c r="J8" s="327"/>
      <c r="K8" s="232"/>
      <c r="L8" s="242"/>
      <c r="M8" s="231"/>
      <c r="N8" s="234"/>
      <c r="O8" s="231"/>
      <c r="P8" s="234"/>
      <c r="Q8" s="235"/>
      <c r="R8" s="242"/>
      <c r="S8" s="231"/>
      <c r="T8" s="234"/>
      <c r="U8" s="231"/>
      <c r="V8" s="242"/>
      <c r="W8" s="236"/>
      <c r="X8" s="237"/>
    </row>
    <row r="9" spans="1:24" s="238" customFormat="1" ht="49.5" customHeight="1" x14ac:dyDescent="0.25">
      <c r="A9" s="229"/>
      <c r="B9" s="241"/>
      <c r="C9" s="231"/>
      <c r="D9" s="325"/>
      <c r="E9" s="325"/>
      <c r="F9" s="325"/>
      <c r="G9" s="231"/>
      <c r="H9" s="327"/>
      <c r="I9" s="327"/>
      <c r="J9" s="327"/>
      <c r="K9" s="232"/>
      <c r="L9" s="242"/>
      <c r="M9" s="231"/>
      <c r="N9" s="234"/>
      <c r="O9" s="231"/>
      <c r="P9" s="234"/>
      <c r="Q9" s="235"/>
      <c r="R9" s="242"/>
      <c r="S9" s="231"/>
      <c r="T9" s="234"/>
      <c r="U9" s="231"/>
      <c r="V9" s="242"/>
      <c r="W9" s="236"/>
      <c r="X9" s="237"/>
    </row>
    <row r="10" spans="1:24" s="238" customFormat="1" ht="49.5" customHeight="1" x14ac:dyDescent="0.25">
      <c r="A10" s="229"/>
      <c r="B10" s="241"/>
      <c r="C10" s="231"/>
      <c r="D10" s="325"/>
      <c r="E10" s="325"/>
      <c r="F10" s="325"/>
      <c r="G10" s="231"/>
      <c r="H10" s="327"/>
      <c r="I10" s="327"/>
      <c r="J10" s="327"/>
      <c r="K10" s="232"/>
      <c r="L10" s="242"/>
      <c r="M10" s="231"/>
      <c r="N10" s="234"/>
      <c r="O10" s="231"/>
      <c r="P10" s="234"/>
      <c r="Q10" s="235"/>
      <c r="R10" s="242"/>
      <c r="S10" s="231"/>
      <c r="T10" s="234"/>
      <c r="U10" s="231"/>
      <c r="V10" s="242"/>
      <c r="W10" s="236"/>
      <c r="X10" s="237"/>
    </row>
    <row r="11" spans="1:24" s="238" customFormat="1" ht="49.5" customHeight="1" x14ac:dyDescent="0.25">
      <c r="A11" s="229"/>
      <c r="B11" s="241"/>
      <c r="C11" s="231"/>
      <c r="D11" s="325"/>
      <c r="E11" s="325"/>
      <c r="F11" s="325"/>
      <c r="G11" s="231"/>
      <c r="H11" s="327"/>
      <c r="I11" s="327"/>
      <c r="J11" s="327"/>
      <c r="K11" s="232"/>
      <c r="L11" s="242"/>
      <c r="M11" s="231"/>
      <c r="N11" s="234"/>
      <c r="O11" s="231"/>
      <c r="P11" s="234"/>
      <c r="Q11" s="235"/>
      <c r="R11" s="242"/>
      <c r="S11" s="231"/>
      <c r="T11" s="234"/>
      <c r="U11" s="231"/>
      <c r="V11" s="242"/>
      <c r="W11" s="236"/>
      <c r="X11" s="237"/>
    </row>
    <row r="12" spans="1:24" s="238" customFormat="1" ht="49.5" customHeight="1" x14ac:dyDescent="0.25">
      <c r="A12" s="229"/>
      <c r="B12" s="241"/>
      <c r="C12" s="231"/>
      <c r="D12" s="325"/>
      <c r="E12" s="325"/>
      <c r="F12" s="325"/>
      <c r="G12" s="231"/>
      <c r="H12" s="327"/>
      <c r="I12" s="327"/>
      <c r="J12" s="327"/>
      <c r="K12" s="232"/>
      <c r="L12" s="242"/>
      <c r="M12" s="231"/>
      <c r="N12" s="234"/>
      <c r="O12" s="231"/>
      <c r="P12" s="234"/>
      <c r="Q12" s="235"/>
      <c r="R12" s="242"/>
      <c r="S12" s="231"/>
      <c r="T12" s="234"/>
      <c r="U12" s="231"/>
      <c r="V12" s="242"/>
      <c r="W12" s="236"/>
      <c r="X12" s="237"/>
    </row>
    <row r="13" spans="1:24" s="238" customFormat="1" ht="49.5" customHeight="1" x14ac:dyDescent="0.25">
      <c r="A13" s="229"/>
      <c r="B13" s="241"/>
      <c r="C13" s="231"/>
      <c r="D13" s="325"/>
      <c r="E13" s="325"/>
      <c r="F13" s="325"/>
      <c r="G13" s="231"/>
      <c r="H13" s="327"/>
      <c r="I13" s="327"/>
      <c r="J13" s="327"/>
      <c r="K13" s="232"/>
      <c r="L13" s="242"/>
      <c r="M13" s="231"/>
      <c r="N13" s="234"/>
      <c r="O13" s="231"/>
      <c r="P13" s="234"/>
      <c r="Q13" s="235"/>
      <c r="R13" s="242"/>
      <c r="S13" s="231"/>
      <c r="T13" s="234"/>
      <c r="U13" s="231"/>
      <c r="V13" s="242"/>
      <c r="W13" s="236"/>
      <c r="X13" s="237"/>
    </row>
    <row r="14" spans="1:24" s="238" customFormat="1" ht="49.5" customHeight="1" x14ac:dyDescent="0.25">
      <c r="A14" s="229"/>
      <c r="B14" s="241"/>
      <c r="C14" s="231"/>
      <c r="D14" s="324"/>
      <c r="E14" s="324"/>
      <c r="F14" s="324"/>
      <c r="G14" s="231"/>
      <c r="H14" s="327"/>
      <c r="I14" s="327"/>
      <c r="J14" s="327"/>
      <c r="K14" s="232"/>
      <c r="L14" s="242"/>
      <c r="M14" s="231"/>
      <c r="N14" s="234"/>
      <c r="O14" s="231"/>
      <c r="P14" s="234"/>
      <c r="Q14" s="235"/>
      <c r="R14" s="242"/>
      <c r="S14" s="231"/>
      <c r="T14" s="234"/>
      <c r="U14" s="231"/>
      <c r="V14" s="242"/>
      <c r="W14" s="236"/>
      <c r="X14" s="237"/>
    </row>
    <row r="15" spans="1:24" s="238" customFormat="1" ht="49.5" customHeight="1" x14ac:dyDescent="0.25">
      <c r="A15" s="229"/>
      <c r="B15" s="241"/>
      <c r="C15" s="231"/>
      <c r="D15" s="325"/>
      <c r="E15" s="325"/>
      <c r="F15" s="325"/>
      <c r="G15" s="231"/>
      <c r="H15" s="327"/>
      <c r="I15" s="327"/>
      <c r="J15" s="327"/>
      <c r="K15" s="232"/>
      <c r="L15" s="242"/>
      <c r="M15" s="231"/>
      <c r="N15" s="234"/>
      <c r="O15" s="231"/>
      <c r="P15" s="234"/>
      <c r="Q15" s="235"/>
      <c r="R15" s="242"/>
      <c r="S15" s="231"/>
      <c r="T15" s="234"/>
      <c r="U15" s="231"/>
      <c r="V15" s="242"/>
      <c r="W15" s="236"/>
      <c r="X15" s="237"/>
    </row>
    <row r="16" spans="1:24" s="238" customFormat="1" ht="49.5" customHeight="1" x14ac:dyDescent="0.25">
      <c r="A16" s="229"/>
      <c r="B16" s="241"/>
      <c r="C16" s="231"/>
      <c r="D16" s="325"/>
      <c r="E16" s="325"/>
      <c r="F16" s="325"/>
      <c r="G16" s="231"/>
      <c r="H16" s="327"/>
      <c r="I16" s="327"/>
      <c r="J16" s="327"/>
      <c r="K16" s="232"/>
      <c r="L16" s="242"/>
      <c r="M16" s="231"/>
      <c r="N16" s="234"/>
      <c r="O16" s="231"/>
      <c r="P16" s="234"/>
      <c r="Q16" s="235"/>
      <c r="R16" s="242"/>
      <c r="S16" s="231"/>
      <c r="T16" s="234"/>
      <c r="U16" s="231"/>
      <c r="V16" s="242"/>
      <c r="W16" s="236"/>
    </row>
    <row r="17" spans="1:23" s="238" customFormat="1" ht="49.5" customHeight="1" x14ac:dyDescent="0.25">
      <c r="A17" s="229"/>
      <c r="B17" s="241"/>
      <c r="C17" s="231"/>
      <c r="D17" s="325"/>
      <c r="E17" s="325"/>
      <c r="F17" s="325"/>
      <c r="G17" s="231"/>
      <c r="H17" s="327"/>
      <c r="I17" s="327"/>
      <c r="J17" s="327"/>
      <c r="K17" s="232"/>
      <c r="L17" s="242"/>
      <c r="M17" s="231"/>
      <c r="N17" s="234"/>
      <c r="O17" s="231"/>
      <c r="P17" s="234"/>
      <c r="Q17" s="235"/>
      <c r="R17" s="242"/>
      <c r="S17" s="231"/>
      <c r="T17" s="234"/>
      <c r="U17" s="231"/>
      <c r="V17" s="242"/>
      <c r="W17" s="236"/>
    </row>
    <row r="18" spans="1:23" s="238" customFormat="1" ht="49.5" customHeight="1" x14ac:dyDescent="0.25">
      <c r="A18" s="229"/>
      <c r="B18" s="241"/>
      <c r="C18" s="231"/>
      <c r="D18" s="325"/>
      <c r="E18" s="325"/>
      <c r="F18" s="325"/>
      <c r="G18" s="231"/>
      <c r="H18" s="327"/>
      <c r="I18" s="327"/>
      <c r="J18" s="327"/>
      <c r="K18" s="232"/>
      <c r="L18" s="242"/>
      <c r="M18" s="231"/>
      <c r="N18" s="234"/>
      <c r="O18" s="231"/>
      <c r="P18" s="234"/>
      <c r="Q18" s="235"/>
      <c r="R18" s="242"/>
      <c r="S18" s="231"/>
      <c r="T18" s="234"/>
      <c r="U18" s="231"/>
      <c r="V18" s="242"/>
      <c r="W18" s="236"/>
    </row>
    <row r="19" spans="1:23" s="238" customFormat="1" ht="49.5" customHeight="1" x14ac:dyDescent="0.25">
      <c r="A19" s="229"/>
      <c r="B19" s="241"/>
      <c r="C19" s="231"/>
      <c r="D19" s="325"/>
      <c r="E19" s="325"/>
      <c r="F19" s="325"/>
      <c r="G19" s="231"/>
      <c r="H19" s="327"/>
      <c r="I19" s="327"/>
      <c r="J19" s="327"/>
      <c r="K19" s="232"/>
      <c r="L19" s="242"/>
      <c r="M19" s="231"/>
      <c r="N19" s="234"/>
      <c r="O19" s="231"/>
      <c r="P19" s="234"/>
      <c r="Q19" s="235"/>
      <c r="R19" s="242"/>
      <c r="S19" s="231"/>
      <c r="T19" s="234"/>
      <c r="U19" s="231"/>
      <c r="V19" s="242"/>
      <c r="W19" s="236"/>
    </row>
    <row r="20" spans="1:23" s="238" customFormat="1" ht="49.5" customHeight="1" x14ac:dyDescent="0.25">
      <c r="A20" s="229"/>
      <c r="B20" s="241"/>
      <c r="C20" s="231"/>
      <c r="D20" s="325"/>
      <c r="E20" s="325"/>
      <c r="F20" s="325"/>
      <c r="G20" s="231"/>
      <c r="H20" s="327"/>
      <c r="I20" s="327"/>
      <c r="J20" s="327"/>
      <c r="K20" s="232"/>
      <c r="L20" s="242"/>
      <c r="M20" s="231"/>
      <c r="N20" s="234"/>
      <c r="O20" s="231"/>
      <c r="P20" s="234"/>
      <c r="Q20" s="235"/>
      <c r="R20" s="242"/>
      <c r="S20" s="231"/>
      <c r="T20" s="234"/>
      <c r="U20" s="231"/>
      <c r="V20" s="242"/>
      <c r="W20" s="236"/>
    </row>
    <row r="21" spans="1:23" s="238" customFormat="1" ht="32.25" customHeight="1" x14ac:dyDescent="0.25">
      <c r="A21" s="229"/>
      <c r="B21"/>
      <c r="C21"/>
      <c r="D21"/>
      <c r="E21"/>
      <c r="F21"/>
      <c r="G21"/>
      <c r="H21"/>
      <c r="I21"/>
      <c r="J21"/>
      <c r="K21"/>
      <c r="L21"/>
      <c r="M21"/>
      <c r="N21"/>
      <c r="O21"/>
      <c r="P21"/>
      <c r="Q21"/>
      <c r="R21"/>
      <c r="S21"/>
      <c r="T21"/>
      <c r="U21"/>
      <c r="V21"/>
      <c r="W21" s="236"/>
    </row>
    <row r="22" spans="1:23" s="238" customFormat="1" ht="36" customHeight="1" x14ac:dyDescent="0.25">
      <c r="A22" s="229"/>
      <c r="B22" s="334" t="s">
        <v>2006</v>
      </c>
      <c r="C22" s="335"/>
      <c r="D22" s="335"/>
      <c r="E22" s="335"/>
      <c r="F22" s="335"/>
      <c r="G22" s="335"/>
      <c r="H22" s="335"/>
      <c r="I22" s="335"/>
      <c r="J22" s="335"/>
      <c r="K22" s="335"/>
      <c r="L22" s="335"/>
      <c r="M22" s="335"/>
      <c r="N22" s="335"/>
      <c r="O22" s="335"/>
      <c r="P22" s="335"/>
      <c r="Q22" s="335"/>
      <c r="R22" s="335"/>
      <c r="S22" s="335"/>
      <c r="T22" s="335"/>
      <c r="U22" s="335"/>
      <c r="V22" s="336"/>
      <c r="W22" s="236"/>
    </row>
    <row r="23" spans="1:23" s="238" customFormat="1" ht="19.5" customHeight="1" x14ac:dyDescent="0.25">
      <c r="A23" s="229"/>
      <c r="B23" s="184"/>
      <c r="C23" s="189"/>
      <c r="D23" s="189"/>
      <c r="E23" s="224"/>
      <c r="F23" s="192"/>
      <c r="G23" s="185"/>
      <c r="H23" s="185"/>
      <c r="I23" s="181"/>
      <c r="J23" s="192"/>
      <c r="K23" s="181"/>
      <c r="L23" s="181"/>
      <c r="M23" s="181"/>
      <c r="N23" s="181"/>
      <c r="O23" s="181"/>
      <c r="P23" s="223"/>
      <c r="Q23" s="201"/>
      <c r="R23" s="201"/>
      <c r="S23" s="348"/>
      <c r="T23" s="348"/>
      <c r="U23" s="348"/>
      <c r="V23" s="349"/>
      <c r="W23" s="236"/>
    </row>
    <row r="24" spans="1:23" s="238" customFormat="1" ht="27" customHeight="1" x14ac:dyDescent="0.25">
      <c r="A24" s="229"/>
      <c r="B24" s="219"/>
      <c r="C24" s="344" t="s">
        <v>2007</v>
      </c>
      <c r="D24" s="344"/>
      <c r="E24" s="344"/>
      <c r="F24" s="344"/>
      <c r="G24" s="344"/>
      <c r="H24" s="344"/>
      <c r="I24" s="201"/>
      <c r="J24" s="225" t="s">
        <v>2044</v>
      </c>
      <c r="K24" s="232"/>
      <c r="L24" s="337" t="s">
        <v>2171</v>
      </c>
      <c r="M24" s="338"/>
      <c r="N24" s="338"/>
      <c r="O24" s="338"/>
      <c r="P24" s="338"/>
      <c r="Q24" s="338"/>
      <c r="R24" s="338"/>
      <c r="S24" s="338"/>
      <c r="T24" s="339"/>
      <c r="U24" s="348"/>
      <c r="V24" s="349"/>
      <c r="W24" s="236"/>
    </row>
    <row r="25" spans="1:23" s="238" customFormat="1" ht="24.75" customHeight="1" x14ac:dyDescent="0.25">
      <c r="A25" s="229"/>
      <c r="B25" s="219"/>
      <c r="C25" s="345" t="s">
        <v>2008</v>
      </c>
      <c r="D25" s="345"/>
      <c r="E25" s="345"/>
      <c r="F25" s="345"/>
      <c r="G25" s="345"/>
      <c r="H25" s="345"/>
      <c r="I25" s="201"/>
      <c r="J25" s="232"/>
      <c r="K25" s="232"/>
      <c r="L25" s="340"/>
      <c r="M25" s="341"/>
      <c r="N25" s="341"/>
      <c r="O25" s="341"/>
      <c r="P25" s="341"/>
      <c r="Q25" s="341"/>
      <c r="R25" s="341"/>
      <c r="S25" s="341"/>
      <c r="T25" s="342"/>
      <c r="U25" s="348"/>
      <c r="V25" s="349"/>
      <c r="W25" s="236"/>
    </row>
    <row r="26" spans="1:23" s="238" customFormat="1" ht="33" customHeight="1" x14ac:dyDescent="0.25">
      <c r="A26" s="229"/>
      <c r="B26" s="184"/>
      <c r="C26" s="346"/>
      <c r="D26" s="346"/>
      <c r="E26" s="346"/>
      <c r="F26" s="346"/>
      <c r="G26" s="346"/>
      <c r="H26" s="346"/>
      <c r="I26" s="181"/>
      <c r="J26" s="192"/>
      <c r="K26" s="181"/>
      <c r="L26" s="232"/>
      <c r="M26" s="232"/>
      <c r="N26" s="232"/>
      <c r="O26" s="232"/>
      <c r="P26" s="232"/>
      <c r="Q26" s="232"/>
      <c r="R26" s="232"/>
      <c r="S26" s="232"/>
      <c r="T26" s="232"/>
      <c r="U26" s="348"/>
      <c r="V26" s="349"/>
      <c r="W26" s="236"/>
    </row>
    <row r="27" spans="1:23" s="238" customFormat="1" ht="32.25" customHeight="1" x14ac:dyDescent="0.25">
      <c r="A27" s="229"/>
      <c r="B27" s="184"/>
      <c r="C27" s="346"/>
      <c r="D27" s="346"/>
      <c r="E27" s="346"/>
      <c r="F27" s="346"/>
      <c r="G27" s="346"/>
      <c r="H27" s="346"/>
      <c r="I27" s="181"/>
      <c r="J27" s="186" t="s">
        <v>2009</v>
      </c>
      <c r="K27" s="181"/>
      <c r="L27" s="181"/>
      <c r="M27" s="181"/>
      <c r="N27" s="181"/>
      <c r="O27" s="181"/>
      <c r="P27" s="223"/>
      <c r="Q27" s="201"/>
      <c r="R27" s="201"/>
      <c r="S27" s="348"/>
      <c r="T27" s="348"/>
      <c r="U27" s="348"/>
      <c r="V27" s="349"/>
      <c r="W27" s="236"/>
    </row>
    <row r="28" spans="1:23" s="238" customFormat="1" ht="49.5" customHeight="1" x14ac:dyDescent="0.25">
      <c r="A28" s="229"/>
      <c r="B28" s="228"/>
      <c r="C28" s="347" t="str">
        <f>+'INFORMACIÓN GENERAL'!D10</f>
        <v>APELLIDOS Y NOMBRES COMPLETOS</v>
      </c>
      <c r="D28" s="347"/>
      <c r="E28" s="347"/>
      <c r="F28" s="347"/>
      <c r="G28" s="347"/>
      <c r="H28" s="347"/>
      <c r="I28" s="244"/>
      <c r="J28" s="221"/>
      <c r="K28" s="221"/>
      <c r="L28" s="221"/>
      <c r="M28" s="221"/>
      <c r="N28" s="221"/>
      <c r="O28" s="221"/>
      <c r="P28" s="221"/>
      <c r="Q28" s="221"/>
      <c r="R28" s="221"/>
      <c r="S28" s="348"/>
      <c r="T28" s="348"/>
      <c r="U28" s="348"/>
      <c r="V28" s="349"/>
      <c r="W28" s="236"/>
    </row>
    <row r="29" spans="1:23" s="238" customFormat="1" ht="15.75" customHeight="1" x14ac:dyDescent="0.25">
      <c r="A29" s="229"/>
      <c r="B29" s="343"/>
      <c r="C29" s="220"/>
      <c r="D29" s="220"/>
      <c r="E29" s="220"/>
      <c r="F29" s="220"/>
      <c r="G29" s="220"/>
      <c r="H29" s="220"/>
      <c r="I29" s="222"/>
      <c r="J29" s="350"/>
      <c r="K29" s="350"/>
      <c r="L29" s="350"/>
      <c r="M29" s="350"/>
      <c r="N29" s="350"/>
      <c r="O29" s="350"/>
      <c r="P29" s="350"/>
      <c r="Q29" s="350"/>
      <c r="R29" s="350"/>
      <c r="S29" s="351"/>
      <c r="T29" s="351"/>
      <c r="U29" s="351"/>
      <c r="V29" s="352"/>
      <c r="W29" s="236"/>
    </row>
    <row r="30" spans="1:23" s="51" customFormat="1" ht="17.25" thickBot="1" x14ac:dyDescent="0.35">
      <c r="A30" s="61"/>
      <c r="B30" s="64"/>
      <c r="C30" s="64"/>
      <c r="D30" s="64"/>
      <c r="E30" s="64"/>
      <c r="F30" s="64"/>
      <c r="G30" s="64"/>
      <c r="H30" s="64"/>
      <c r="I30" s="64"/>
      <c r="J30" s="64"/>
      <c r="K30" s="64"/>
      <c r="L30" s="64"/>
      <c r="M30" s="64"/>
      <c r="N30" s="64"/>
      <c r="O30" s="64"/>
      <c r="P30" s="64"/>
      <c r="Q30" s="64"/>
      <c r="R30" s="64"/>
      <c r="S30" s="64"/>
      <c r="T30" s="64"/>
      <c r="U30" s="64"/>
      <c r="V30" s="64"/>
      <c r="W30" s="62"/>
    </row>
  </sheetData>
  <mergeCells count="39">
    <mergeCell ref="C24:H24"/>
    <mergeCell ref="C25:H25"/>
    <mergeCell ref="C26:H27"/>
    <mergeCell ref="C28:H28"/>
    <mergeCell ref="L24:T25"/>
    <mergeCell ref="B22:V22"/>
    <mergeCell ref="D20:F20"/>
    <mergeCell ref="H20:J20"/>
    <mergeCell ref="D17:F17"/>
    <mergeCell ref="H17:J17"/>
    <mergeCell ref="D18:F18"/>
    <mergeCell ref="H18:J18"/>
    <mergeCell ref="D19:F19"/>
    <mergeCell ref="H19:J19"/>
    <mergeCell ref="D14:F14"/>
    <mergeCell ref="H14:J14"/>
    <mergeCell ref="D15:F15"/>
    <mergeCell ref="H15:J15"/>
    <mergeCell ref="D16:F16"/>
    <mergeCell ref="H16:J16"/>
    <mergeCell ref="D11:F11"/>
    <mergeCell ref="H11:J11"/>
    <mergeCell ref="D12:F12"/>
    <mergeCell ref="H12:J12"/>
    <mergeCell ref="D13:F13"/>
    <mergeCell ref="H13:J13"/>
    <mergeCell ref="D8:F8"/>
    <mergeCell ref="H8:J8"/>
    <mergeCell ref="D9:F9"/>
    <mergeCell ref="H9:J9"/>
    <mergeCell ref="D10:F10"/>
    <mergeCell ref="H10:J10"/>
    <mergeCell ref="A1:W1"/>
    <mergeCell ref="D5:F5"/>
    <mergeCell ref="H5:J5"/>
    <mergeCell ref="D6:F6"/>
    <mergeCell ref="H6:J6"/>
    <mergeCell ref="D7:F7"/>
    <mergeCell ref="H7:J7"/>
  </mergeCells>
  <dataValidations disablePrompts="1" count="5">
    <dataValidation type="whole" allowBlank="1" showInputMessage="1" showErrorMessage="1" sqref="L6:L20">
      <formula1>0</formula1>
      <formula2>99999</formula2>
    </dataValidation>
    <dataValidation allowBlank="1" showInputMessage="1" showErrorMessage="1" promptTitle="Ayuda:" prompt="Si fue un curso obtenido en el extranjero, colocar la palabra &quot;Extranjero&quot;" sqref="T6:T20"/>
    <dataValidation type="list" allowBlank="1" showInputMessage="1" showErrorMessage="1" sqref="R6:R20">
      <formula1>pais</formula1>
    </dataValidation>
    <dataValidation type="list" allowBlank="1" showInputMessage="1" showErrorMessage="1" sqref="B6:B20">
      <formula1>EventoCapacitacion</formula1>
    </dataValidation>
    <dataValidation type="date" allowBlank="1" showInputMessage="1" showErrorMessage="1" errorTitle="INSTRUCCIONES:" error="Formato:_x000a__x000a_dd/mm/aaaa" sqref="N6:N20 P6:P20">
      <formula1>1</formula1>
      <formula2>43830</formula2>
    </dataValidation>
  </dataValidations>
  <printOptions horizontalCentered="1" verticalCentered="1"/>
  <pageMargins left="0.23622047244094491" right="0.23622047244094491" top="0.35433070866141736" bottom="0.55118110236220474" header="0.31496062992125984" footer="0.31496062992125984"/>
  <pageSetup paperSize="9" scale="45" orientation="landscape" r:id="rId1"/>
  <headerFooter>
    <oddFooter>&amp;L&amp;"Arial Narrow,Negrita"&amp;12Código de documento:&amp;"Arial Narrow,Normal" UTHM-FOR-V1-2020-005&amp;C&amp;"Arial Narrow,Negrita"&amp;12Código de proceso:&amp;"Arial Narrow,Normal" GTH.2.1&amp;R&amp;"Arial Narrow,Negrita"&amp;12Rev. UPDI&amp;"Arial Narrow,Normal": 2020-feb-18
3/4</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Desplegables!$B$40:$B$42</xm:f>
          </x14:formula1>
          <xm:sqref>V6:V20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259</vt:i4>
      </vt:variant>
    </vt:vector>
  </HeadingPairs>
  <TitlesOfParts>
    <vt:vector size="268" baseType="lpstr">
      <vt:lpstr>Desplegables</vt:lpstr>
      <vt:lpstr>NOTA</vt:lpstr>
      <vt:lpstr>INFORMACIÓN GENERAL</vt:lpstr>
      <vt:lpstr>FORMACIÓN ACADEMICA</vt:lpstr>
      <vt:lpstr>Codigos IP</vt:lpstr>
      <vt:lpstr>Codigos PCP</vt:lpstr>
      <vt:lpstr>Codigos BMC</vt:lpstr>
      <vt:lpstr>CAPACITACIÓN</vt:lpstr>
      <vt:lpstr>CAPACITACIÓN Y FIRMAS</vt:lpstr>
      <vt:lpstr>_24_DE_MAYO</vt:lpstr>
      <vt:lpstr>AGUARICO</vt:lpstr>
      <vt:lpstr>ALAUSI</vt:lpstr>
      <vt:lpstr>ALFREDO_BAQUERIZO_MORENO</vt:lpstr>
      <vt:lpstr>AMBATO</vt:lpstr>
      <vt:lpstr>ANTONIO_ANTE</vt:lpstr>
      <vt:lpstr>ARAJUNO</vt:lpstr>
      <vt:lpstr>ARCHIDONA</vt:lpstr>
      <vt:lpstr>ARENILLAS</vt:lpstr>
      <vt:lpstr>ATACAMES</vt:lpstr>
      <vt:lpstr>ATAHUALPA</vt:lpstr>
      <vt:lpstr>AZOGUES</vt:lpstr>
      <vt:lpstr>AZUAY</vt:lpstr>
      <vt:lpstr>BABA</vt:lpstr>
      <vt:lpstr>BABAHOYO</vt:lpstr>
      <vt:lpstr>BALAO</vt:lpstr>
      <vt:lpstr>BALSAS</vt:lpstr>
      <vt:lpstr>BALZAR</vt:lpstr>
      <vt:lpstr>banco</vt:lpstr>
      <vt:lpstr>BAÑOS_DE_AGUA_SANTA</vt:lpstr>
      <vt:lpstr>BIBLIAN</vt:lpstr>
      <vt:lpstr>BOLIVAR</vt:lpstr>
      <vt:lpstr>BOLIVAR1</vt:lpstr>
      <vt:lpstr>BOLIVAR2</vt:lpstr>
      <vt:lpstr>BUENA_FE</vt:lpstr>
      <vt:lpstr>CALUMA</vt:lpstr>
      <vt:lpstr>CALVAS</vt:lpstr>
      <vt:lpstr>CAMILO_PONCE_ENRIQUEZ</vt:lpstr>
      <vt:lpstr>CAÑAR</vt:lpstr>
      <vt:lpstr>CAÑAR1</vt:lpstr>
      <vt:lpstr>CARCHI</vt:lpstr>
      <vt:lpstr>CARLOS_JULIO_AROSEMENA_TOLA</vt:lpstr>
      <vt:lpstr>CASCALES</vt:lpstr>
      <vt:lpstr>CATAMAYO</vt:lpstr>
      <vt:lpstr>CAYAMBE</vt:lpstr>
      <vt:lpstr>CELICA</vt:lpstr>
      <vt:lpstr>CENTINELA_DEL_CONDOR</vt:lpstr>
      <vt:lpstr>CEVALLOS</vt:lpstr>
      <vt:lpstr>CHAGUARPAMBA</vt:lpstr>
      <vt:lpstr>CHAMBO</vt:lpstr>
      <vt:lpstr>CHILLA</vt:lpstr>
      <vt:lpstr>CHILLANES</vt:lpstr>
      <vt:lpstr>CHIMBO</vt:lpstr>
      <vt:lpstr>CHIMBORAZO</vt:lpstr>
      <vt:lpstr>CHINCHIPE</vt:lpstr>
      <vt:lpstr>CHONE</vt:lpstr>
      <vt:lpstr>CHORDELEG</vt:lpstr>
      <vt:lpstr>CHUNCHI</vt:lpstr>
      <vt:lpstr>COLIMES</vt:lpstr>
      <vt:lpstr>COLTA</vt:lpstr>
      <vt:lpstr>COOPCREDITO</vt:lpstr>
      <vt:lpstr>COOPERATIVA</vt:lpstr>
      <vt:lpstr>Cooperativa_de_Ahorro_y_Credito</vt:lpstr>
      <vt:lpstr>COTACACHI</vt:lpstr>
      <vt:lpstr>COTOPAXI</vt:lpstr>
      <vt:lpstr>CRNEL_MARCELINO_MARIDUEÑA</vt:lpstr>
      <vt:lpstr>CUENCA</vt:lpstr>
      <vt:lpstr>CUMANDA</vt:lpstr>
      <vt:lpstr>CUYABENO</vt:lpstr>
      <vt:lpstr>DAULE</vt:lpstr>
      <vt:lpstr>DELEG</vt:lpstr>
      <vt:lpstr>DURAN</vt:lpstr>
      <vt:lpstr>ECHEANDIA</vt:lpstr>
      <vt:lpstr>EL_CARMEN</vt:lpstr>
      <vt:lpstr>EL_CHACO</vt:lpstr>
      <vt:lpstr>EL_EMPALME</vt:lpstr>
      <vt:lpstr>EL_GUABO</vt:lpstr>
      <vt:lpstr>EL_ORO</vt:lpstr>
      <vt:lpstr>EL_PAN</vt:lpstr>
      <vt:lpstr>EL_PANGUI</vt:lpstr>
      <vt:lpstr>EL_TAMBO</vt:lpstr>
      <vt:lpstr>EL_TRIUNFO</vt:lpstr>
      <vt:lpstr>ELOY_ALFARO</vt:lpstr>
      <vt:lpstr>ESMERALDAS</vt:lpstr>
      <vt:lpstr>ESMERALDAS1</vt:lpstr>
      <vt:lpstr>ESPEJO</vt:lpstr>
      <vt:lpstr>ESPINDOLA</vt:lpstr>
      <vt:lpstr>EventoCapacitacion</vt:lpstr>
      <vt:lpstr>FLAVIO_ALFARO</vt:lpstr>
      <vt:lpstr>GALAPAGOS</vt:lpstr>
      <vt:lpstr>GIRON</vt:lpstr>
      <vt:lpstr>GNRAL_ANTONIO_ELIZALDE</vt:lpstr>
      <vt:lpstr>GONZALO_PIZARRO</vt:lpstr>
      <vt:lpstr>GONZANAMA</vt:lpstr>
      <vt:lpstr>GUACHAPALA</vt:lpstr>
      <vt:lpstr>GUALACEO</vt:lpstr>
      <vt:lpstr>GUALAQUIZA</vt:lpstr>
      <vt:lpstr>GUAMOTE</vt:lpstr>
      <vt:lpstr>GUANO</vt:lpstr>
      <vt:lpstr>GUARANDA</vt:lpstr>
      <vt:lpstr>GUAYAQUIL</vt:lpstr>
      <vt:lpstr>GUAYAS</vt:lpstr>
      <vt:lpstr>HUAMBOYA</vt:lpstr>
      <vt:lpstr>HUAQUILLAS</vt:lpstr>
      <vt:lpstr>IBARRA</vt:lpstr>
      <vt:lpstr>IMBABURA</vt:lpstr>
      <vt:lpstr>ingreso</vt:lpstr>
      <vt:lpstr>InstitucionesFinancieras</vt:lpstr>
      <vt:lpstr>INTZA</vt:lpstr>
      <vt:lpstr>ISABELA</vt:lpstr>
      <vt:lpstr>ISIDRO_AYORA</vt:lpstr>
      <vt:lpstr>JAMA</vt:lpstr>
      <vt:lpstr>JARAMIJO</vt:lpstr>
      <vt:lpstr>JIPIJAPA</vt:lpstr>
      <vt:lpstr>JUNIN</vt:lpstr>
      <vt:lpstr>LA_CONCORDIA</vt:lpstr>
      <vt:lpstr>LA_JOYA_DE_LOS_SACHAS</vt:lpstr>
      <vt:lpstr>LA_LIBERTAD</vt:lpstr>
      <vt:lpstr>LA_MANA</vt:lpstr>
      <vt:lpstr>LA_TRONCAL</vt:lpstr>
      <vt:lpstr>LAGO_AGRIO</vt:lpstr>
      <vt:lpstr>LAS_LAJAS</vt:lpstr>
      <vt:lpstr>LAS_NAVES</vt:lpstr>
      <vt:lpstr>LATACUNGA</vt:lpstr>
      <vt:lpstr>LIMON_INDANZA</vt:lpstr>
      <vt:lpstr>LO_SEXTO</vt:lpstr>
      <vt:lpstr>LOGROÑO</vt:lpstr>
      <vt:lpstr>LOJA</vt:lpstr>
      <vt:lpstr>LOJA1</vt:lpstr>
      <vt:lpstr>LOMAS_DE_SARGENTILLO</vt:lpstr>
      <vt:lpstr>LORETO</vt:lpstr>
      <vt:lpstr>LOS_RIOS</vt:lpstr>
      <vt:lpstr>LugarNotaria</vt:lpstr>
      <vt:lpstr>MACARA</vt:lpstr>
      <vt:lpstr>MACHALA</vt:lpstr>
      <vt:lpstr>MANABI</vt:lpstr>
      <vt:lpstr>MANTA</vt:lpstr>
      <vt:lpstr>MARCABELI</vt:lpstr>
      <vt:lpstr>MEJIA</vt:lpstr>
      <vt:lpstr>MERA</vt:lpstr>
      <vt:lpstr>MILAGRO</vt:lpstr>
      <vt:lpstr>MIRA</vt:lpstr>
      <vt:lpstr>MOCACHE</vt:lpstr>
      <vt:lpstr>MOCHA</vt:lpstr>
      <vt:lpstr>MONTALVO</vt:lpstr>
      <vt:lpstr>MONTECRISTI</vt:lpstr>
      <vt:lpstr>MONTUFAR</vt:lpstr>
      <vt:lpstr>MORONA</vt:lpstr>
      <vt:lpstr>MORONA_SANTIAGO</vt:lpstr>
      <vt:lpstr>MUISNE</vt:lpstr>
      <vt:lpstr>MUTUALISTA</vt:lpstr>
      <vt:lpstr>NABON</vt:lpstr>
      <vt:lpstr>nacionalidad1</vt:lpstr>
      <vt:lpstr>NANGARITZA</vt:lpstr>
      <vt:lpstr>NAPO</vt:lpstr>
      <vt:lpstr>NARANJAL</vt:lpstr>
      <vt:lpstr>NARANJITO</vt:lpstr>
      <vt:lpstr>NOBOL</vt:lpstr>
      <vt:lpstr>OLMEDO</vt:lpstr>
      <vt:lpstr>OLMEDO1</vt:lpstr>
      <vt:lpstr>OÑA</vt:lpstr>
      <vt:lpstr>ORELLANA</vt:lpstr>
      <vt:lpstr>ORELLANA1</vt:lpstr>
      <vt:lpstr>OTAVALO</vt:lpstr>
      <vt:lpstr>pais</vt:lpstr>
      <vt:lpstr>PAJAN</vt:lpstr>
      <vt:lpstr>PALANDA</vt:lpstr>
      <vt:lpstr>PALENQUE</vt:lpstr>
      <vt:lpstr>PALESTINA</vt:lpstr>
      <vt:lpstr>PALLATANGA</vt:lpstr>
      <vt:lpstr>PALORA</vt:lpstr>
      <vt:lpstr>PALTAS</vt:lpstr>
      <vt:lpstr>PANGUA</vt:lpstr>
      <vt:lpstr>PAQUISHA</vt:lpstr>
      <vt:lpstr>PASAJE</vt:lpstr>
      <vt:lpstr>PASTAZA</vt:lpstr>
      <vt:lpstr>PASTAZA1</vt:lpstr>
      <vt:lpstr>PATATE</vt:lpstr>
      <vt:lpstr>PAUTE</vt:lpstr>
      <vt:lpstr>PEDERNALES</vt:lpstr>
      <vt:lpstr>PEDRO_CARBO</vt:lpstr>
      <vt:lpstr>PEDRO_MONCAYO</vt:lpstr>
      <vt:lpstr>PEDRO_VICENTE_MALDONADO</vt:lpstr>
      <vt:lpstr>PENIPE</vt:lpstr>
      <vt:lpstr>PICHINCHA</vt:lpstr>
      <vt:lpstr>PICHINCHA1</vt:lpstr>
      <vt:lpstr>PINAMPIRO</vt:lpstr>
      <vt:lpstr>PINDAL</vt:lpstr>
      <vt:lpstr>PIÑAS</vt:lpstr>
      <vt:lpstr>PLAYAS</vt:lpstr>
      <vt:lpstr>PORTOVELO</vt:lpstr>
      <vt:lpstr>PORTOVIEJO</vt:lpstr>
      <vt:lpstr>Provincia</vt:lpstr>
      <vt:lpstr>PUCARA</vt:lpstr>
      <vt:lpstr>PUEBLOVIEJO</vt:lpstr>
      <vt:lpstr>PUERTO_LOPEZ</vt:lpstr>
      <vt:lpstr>PUERTO_QUITO</vt:lpstr>
      <vt:lpstr>PUJILI</vt:lpstr>
      <vt:lpstr>PUTIMAYO</vt:lpstr>
      <vt:lpstr>PUYANGO</vt:lpstr>
      <vt:lpstr>QUERO</vt:lpstr>
      <vt:lpstr>QUEVEDO</vt:lpstr>
      <vt:lpstr>QUIJOS</vt:lpstr>
      <vt:lpstr>QUILANGA</vt:lpstr>
      <vt:lpstr>QUINNDE</vt:lpstr>
      <vt:lpstr>QUINSALOMA</vt:lpstr>
      <vt:lpstr>QUITO</vt:lpstr>
      <vt:lpstr>RIOBAMBA</vt:lpstr>
      <vt:lpstr>RIOVERDE</vt:lpstr>
      <vt:lpstr>ROCAFUERTE</vt:lpstr>
      <vt:lpstr>RUMIÑAHUI</vt:lpstr>
      <vt:lpstr>SALCEDO</vt:lpstr>
      <vt:lpstr>salida</vt:lpstr>
      <vt:lpstr>SALINAS</vt:lpstr>
      <vt:lpstr>SALITRE</vt:lpstr>
      <vt:lpstr>SAMBORONDON</vt:lpstr>
      <vt:lpstr>SAN_CRISTOBAL</vt:lpstr>
      <vt:lpstr>SAN_FERNANDO</vt:lpstr>
      <vt:lpstr>SAN_JACINTO_DE_YAGUACHI</vt:lpstr>
      <vt:lpstr>SAN_JUAN_BOSCO</vt:lpstr>
      <vt:lpstr>SAN_LORENZO</vt:lpstr>
      <vt:lpstr>SAN_MIGUEL</vt:lpstr>
      <vt:lpstr>SAN_MIGUEL_DE_LOS_BANCOS</vt:lpstr>
      <vt:lpstr>SAN_MIGUEL_DE_URCUQUI</vt:lpstr>
      <vt:lpstr>SAN_PEDRO_DE_HUACA</vt:lpstr>
      <vt:lpstr>SAN_PEDRO_DE_PELILEO</vt:lpstr>
      <vt:lpstr>SAN_VICENTE</vt:lpstr>
      <vt:lpstr>Sangre</vt:lpstr>
      <vt:lpstr>SANTA_ANA</vt:lpstr>
      <vt:lpstr>SANTA_CLARA</vt:lpstr>
      <vt:lpstr>SANTA_CRUZ</vt:lpstr>
      <vt:lpstr>SANTA_ELENA</vt:lpstr>
      <vt:lpstr>SANTA_ELENA1</vt:lpstr>
      <vt:lpstr>SANTA_ISABEL</vt:lpstr>
      <vt:lpstr>SANTA_LUCIA</vt:lpstr>
      <vt:lpstr>SANTA_ROSA</vt:lpstr>
      <vt:lpstr>SANTIAGO</vt:lpstr>
      <vt:lpstr>SANTIAGO_DE_PILLARO</vt:lpstr>
      <vt:lpstr>SANTO_DOMINGO</vt:lpstr>
      <vt:lpstr>SANTO_DOMINGO_DE_LOS_TSACHILAS</vt:lpstr>
      <vt:lpstr>SAQUISILI</vt:lpstr>
      <vt:lpstr>SARAGURO</vt:lpstr>
      <vt:lpstr>SEVILLA_DE_ORO</vt:lpstr>
      <vt:lpstr>SHUSHUFINDI</vt:lpstr>
      <vt:lpstr>SIGCHOS</vt:lpstr>
      <vt:lpstr>SIGSIG</vt:lpstr>
      <vt:lpstr>SIMON_BOLIVAR</vt:lpstr>
      <vt:lpstr>SOZORANGA</vt:lpstr>
      <vt:lpstr>SUCRE</vt:lpstr>
      <vt:lpstr>SUCUA</vt:lpstr>
      <vt:lpstr>SUCUMBIOS</vt:lpstr>
      <vt:lpstr>SUCUMBIOS1</vt:lpstr>
      <vt:lpstr>SUSCAL</vt:lpstr>
      <vt:lpstr>TAISHA</vt:lpstr>
      <vt:lpstr>TENA</vt:lpstr>
      <vt:lpstr>TOSAGUA</vt:lpstr>
      <vt:lpstr>TSALEO</vt:lpstr>
      <vt:lpstr>TULCAN</vt:lpstr>
      <vt:lpstr>TUNGURAHUA</vt:lpstr>
      <vt:lpstr>URDANETA</vt:lpstr>
      <vt:lpstr>VALENCIA</vt:lpstr>
      <vt:lpstr>VENTANAS</vt:lpstr>
      <vt:lpstr>VINCES</vt:lpstr>
      <vt:lpstr>YACUAMBI</vt:lpstr>
      <vt:lpstr>YANTZAZA</vt:lpstr>
      <vt:lpstr>ZAMORA</vt:lpstr>
      <vt:lpstr>ZAMORA_CHINCHIPE</vt:lpstr>
      <vt:lpstr>ZAPOTILLO</vt:lpstr>
      <vt:lpstr>ZARUMA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Ramos Guaytarilla Jeanneth Alexandra</dc:creator>
  <cp:lastModifiedBy>Maekrix Black Dragon</cp:lastModifiedBy>
  <cp:lastPrinted>2020-02-19T20:12:50Z</cp:lastPrinted>
  <dcterms:created xsi:type="dcterms:W3CDTF">2016-05-03T20:59:33Z</dcterms:created>
  <dcterms:modified xsi:type="dcterms:W3CDTF">2020-03-11T13:37:25Z</dcterms:modified>
</cp:coreProperties>
</file>